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Pictures\"/>
    </mc:Choice>
  </mc:AlternateContent>
  <xr:revisionPtr revIDLastSave="0" documentId="8_{D0BE0224-B870-4C99-9B9F-89875E55DE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UCACION FISICA " sheetId="4" r:id="rId1"/>
  </sheets>
  <definedNames>
    <definedName name="_xlnm._FilterDatabase" localSheetId="0" hidden="1">'EDUCACION FISICA '!$A$8:$P$9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4" l="1"/>
  <c r="O25" i="4" s="1"/>
  <c r="L26" i="4"/>
  <c r="O26" i="4" s="1"/>
  <c r="L27" i="4"/>
  <c r="L28" i="4"/>
  <c r="O28" i="4" s="1"/>
  <c r="L29" i="4"/>
  <c r="O29" i="4" s="1"/>
  <c r="L30" i="4"/>
  <c r="O30" i="4" s="1"/>
  <c r="O27" i="4"/>
  <c r="L24" i="4"/>
  <c r="O24" i="4" s="1"/>
  <c r="L18" i="4"/>
  <c r="L17" i="4"/>
  <c r="O17" i="4" s="1"/>
</calcChain>
</file>

<file path=xl/sharedStrings.xml><?xml version="1.0" encoding="utf-8"?>
<sst xmlns="http://schemas.openxmlformats.org/spreadsheetml/2006/main" count="90" uniqueCount="39">
  <si>
    <t>Nº</t>
  </si>
  <si>
    <t>FECHA</t>
  </si>
  <si>
    <t>DNI</t>
  </si>
  <si>
    <t>NIVEL</t>
  </si>
  <si>
    <t>FORMACION ACADEMICA Y PROFESIONAL</t>
  </si>
  <si>
    <t>ESTUDIOS DE POST GRADO</t>
  </si>
  <si>
    <t>ESTUDIOS DE PREGRADO</t>
  </si>
  <si>
    <t>FORMACION CONTINUA</t>
  </si>
  <si>
    <t>EXPERIENCIA LABORAL</t>
  </si>
  <si>
    <t>MERITOS</t>
  </si>
  <si>
    <t xml:space="preserve">BONIFICACION DISCAPACIDAD </t>
  </si>
  <si>
    <t>SUB TOTAL</t>
  </si>
  <si>
    <t>PUNTAJE FINAL</t>
  </si>
  <si>
    <t>SECUNDARIA</t>
  </si>
  <si>
    <t>ESPECIALIDAD</t>
  </si>
  <si>
    <t xml:space="preserve">BONIFICACION FF.AA </t>
  </si>
  <si>
    <t xml:space="preserve">PRELACION </t>
  </si>
  <si>
    <t>POSTULANTE</t>
  </si>
  <si>
    <t>MINISTERIO DE EDUCACION</t>
  </si>
  <si>
    <t>DIRECCION REGIONAL DE EDUCACIÓN DE JUNIN</t>
  </si>
  <si>
    <t>UGEL HUANCAYO</t>
  </si>
  <si>
    <t xml:space="preserve">CUADRO DE MERITOS FINAL CONTRATO DOCENTE POR EXPEDIENTES - ETAPA III - EDUCACION FISICA </t>
  </si>
  <si>
    <t xml:space="preserve">CUADRO DE MERITOS FINAL CONTRATO DOCENTE POR EXPEDIENTES - ETAPA III - ARTE Y CULTURA </t>
  </si>
  <si>
    <t>LEIVA ACHACHAU DE PERALTA ROCIO ELENA</t>
  </si>
  <si>
    <t>ARTE Y CULTURA</t>
  </si>
  <si>
    <t>FLORES BARRA  ROBERTO PAULINO</t>
  </si>
  <si>
    <t>CUADRO DE MERITOS FINAL CONTRATO DOCENTE POR EXPEDIENTES - ETAPA III - AIP</t>
  </si>
  <si>
    <t xml:space="preserve">SANTIAGO BALTAZAR JACKLINE </t>
  </si>
  <si>
    <t>PRIMARIA</t>
  </si>
  <si>
    <t>AIP</t>
  </si>
  <si>
    <t>SAENZ JUSCAMAYTA YASSIRA DAYANA</t>
  </si>
  <si>
    <t>HALLQUI PACHECO ROLANDO</t>
  </si>
  <si>
    <t>ED. FISICA</t>
  </si>
  <si>
    <t>TELLO FIERRO BRAYAN YURI</t>
  </si>
  <si>
    <t>ALVARADO ROJAS NEUDA</t>
  </si>
  <si>
    <t>RICSE QUISPELAYA LILIANA</t>
  </si>
  <si>
    <t>QUISPE TICSE JAVIER</t>
  </si>
  <si>
    <t>CAMARENA CASTILLO JORGE JESUS</t>
  </si>
  <si>
    <t>CONDOR CHAVEZ YENY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</si>
</sst>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14" fontId="4" fillId="2" borderId="2" xfId="1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4" fillId="2" borderId="6" xfId="1" applyNumberFormat="1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4" fontId="4" fillId="2" borderId="6" xfId="0" applyNumberFormat="1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14" fontId="4" fillId="2" borderId="3" xfId="1" applyNumberFormat="1" applyFont="1" applyFill="1" applyBorder="1" applyAlignment="1">
      <alignment horizontal="center" vertical="top" wrapText="1"/>
    </xf>
    <xf numFmtId="14" fontId="4" fillId="2" borderId="4" xfId="1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sisdore.regionjunin.gob.pe:8080/sisdore/pages/Principal.js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19050</xdr:colOff>
      <xdr:row>9</xdr:row>
      <xdr:rowOff>19050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1439227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19050</xdr:colOff>
      <xdr:row>9</xdr:row>
      <xdr:rowOff>19050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1439227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0</xdr:rowOff>
    </xdr:from>
    <xdr:ext cx="19050" cy="19050"/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700087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19050" cy="19050"/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700087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19050" cy="19050"/>
    <xdr:pic>
      <xdr:nvPicPr>
        <xdr:cNvPr id="6" name="Imagen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700087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19050" cy="19050"/>
    <xdr:pic>
      <xdr:nvPicPr>
        <xdr:cNvPr id="7" name="Imagen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700087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19050" cy="19050"/>
    <xdr:pic>
      <xdr:nvPicPr>
        <xdr:cNvPr id="8" name="Imagen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1983105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19050" cy="19050"/>
    <xdr:pic>
      <xdr:nvPicPr>
        <xdr:cNvPr id="9" name="Imagen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1983105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19050</xdr:rowOff>
    </xdr:to>
    <xdr:pic>
      <xdr:nvPicPr>
        <xdr:cNvPr id="34" name="Imagen 3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34290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19050</xdr:colOff>
      <xdr:row>18</xdr:row>
      <xdr:rowOff>19050</xdr:rowOff>
    </xdr:to>
    <xdr:pic>
      <xdr:nvPicPr>
        <xdr:cNvPr id="35" name="Imagen 3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34290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18</xdr:row>
      <xdr:rowOff>0</xdr:rowOff>
    </xdr:from>
    <xdr:ext cx="19050" cy="19050"/>
    <xdr:pic>
      <xdr:nvPicPr>
        <xdr:cNvPr id="36" name="Imagen 3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34290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19050" cy="19050"/>
    <xdr:pic>
      <xdr:nvPicPr>
        <xdr:cNvPr id="37" name="Imagen 3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34290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19050" cy="19050"/>
    <xdr:pic>
      <xdr:nvPicPr>
        <xdr:cNvPr id="38" name="Imagen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34290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19050" cy="19050"/>
    <xdr:pic>
      <xdr:nvPicPr>
        <xdr:cNvPr id="39" name="Imagen 3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34290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19050" cy="19050"/>
    <xdr:pic>
      <xdr:nvPicPr>
        <xdr:cNvPr id="40" name="Imagen 3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34290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19050" cy="19050"/>
    <xdr:pic>
      <xdr:nvPicPr>
        <xdr:cNvPr id="41" name="Imagen 4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34290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19050" cy="19050"/>
    <xdr:pic>
      <xdr:nvPicPr>
        <xdr:cNvPr id="42" name="Imagen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0669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19050" cy="19050"/>
    <xdr:pic>
      <xdr:nvPicPr>
        <xdr:cNvPr id="43" name="Imagen 4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0669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19050" cy="19050"/>
    <xdr:pic>
      <xdr:nvPicPr>
        <xdr:cNvPr id="44" name="Imagen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0669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19050" cy="19050"/>
    <xdr:pic>
      <xdr:nvPicPr>
        <xdr:cNvPr id="45" name="Imagen 4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0669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19050" cy="19050"/>
    <xdr:pic>
      <xdr:nvPicPr>
        <xdr:cNvPr id="46" name="Imagen 4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0669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19050" cy="19050"/>
    <xdr:pic>
      <xdr:nvPicPr>
        <xdr:cNvPr id="47" name="Imagen 4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0669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19050" cy="19050"/>
    <xdr:pic>
      <xdr:nvPicPr>
        <xdr:cNvPr id="48" name="Imagen 4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0669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19050" cy="19050"/>
    <xdr:pic>
      <xdr:nvPicPr>
        <xdr:cNvPr id="49" name="Imagen 4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0669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19050" cy="19050"/>
    <xdr:pic>
      <xdr:nvPicPr>
        <xdr:cNvPr id="50" name="Imagen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69557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19050" cy="19050"/>
    <xdr:pic>
      <xdr:nvPicPr>
        <xdr:cNvPr id="51" name="Imagen 5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69557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19050" cy="19050"/>
    <xdr:pic>
      <xdr:nvPicPr>
        <xdr:cNvPr id="52" name="Imagen 5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69557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19050" cy="19050"/>
    <xdr:pic>
      <xdr:nvPicPr>
        <xdr:cNvPr id="53" name="Imagen 5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69557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19050" cy="19050"/>
    <xdr:pic>
      <xdr:nvPicPr>
        <xdr:cNvPr id="54" name="Imagen 5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69557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19050" cy="19050"/>
    <xdr:pic>
      <xdr:nvPicPr>
        <xdr:cNvPr id="55" name="Imagen 5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69557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19050" cy="19050"/>
    <xdr:pic>
      <xdr:nvPicPr>
        <xdr:cNvPr id="56" name="Imagen 5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69557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19050" cy="19050"/>
    <xdr:pic>
      <xdr:nvPicPr>
        <xdr:cNvPr id="57" name="Imagen 5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69557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25</xdr:row>
      <xdr:rowOff>0</xdr:rowOff>
    </xdr:from>
    <xdr:to>
      <xdr:col>2</xdr:col>
      <xdr:colOff>19050</xdr:colOff>
      <xdr:row>25</xdr:row>
      <xdr:rowOff>19050</xdr:rowOff>
    </xdr:to>
    <xdr:pic>
      <xdr:nvPicPr>
        <xdr:cNvPr id="58" name="Imagen 5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2574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19050</xdr:colOff>
      <xdr:row>25</xdr:row>
      <xdr:rowOff>19050</xdr:rowOff>
    </xdr:to>
    <xdr:pic>
      <xdr:nvPicPr>
        <xdr:cNvPr id="59" name="Imagen 5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2574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19050" cy="19050"/>
    <xdr:pic>
      <xdr:nvPicPr>
        <xdr:cNvPr id="60" name="Imagen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2574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19050" cy="19050"/>
    <xdr:pic>
      <xdr:nvPicPr>
        <xdr:cNvPr id="61" name="Imagen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2574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19050" cy="19050"/>
    <xdr:pic>
      <xdr:nvPicPr>
        <xdr:cNvPr id="62" name="Imagen 6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2574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19050" cy="19050"/>
    <xdr:pic>
      <xdr:nvPicPr>
        <xdr:cNvPr id="63" name="Imagen 6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2574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19050" cy="19050"/>
    <xdr:pic>
      <xdr:nvPicPr>
        <xdr:cNvPr id="64" name="Imagen 6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2574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19050" cy="19050"/>
    <xdr:pic>
      <xdr:nvPicPr>
        <xdr:cNvPr id="65" name="Imagen 6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2574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30</xdr:row>
      <xdr:rowOff>0</xdr:rowOff>
    </xdr:from>
    <xdr:ext cx="19050" cy="19050"/>
    <xdr:pic>
      <xdr:nvPicPr>
        <xdr:cNvPr id="66" name="Imagen 6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34385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30</xdr:row>
      <xdr:rowOff>0</xdr:rowOff>
    </xdr:from>
    <xdr:ext cx="19050" cy="19050"/>
    <xdr:pic>
      <xdr:nvPicPr>
        <xdr:cNvPr id="67" name="Imagen 6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34385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30</xdr:row>
      <xdr:rowOff>0</xdr:rowOff>
    </xdr:from>
    <xdr:ext cx="19050" cy="19050"/>
    <xdr:pic>
      <xdr:nvPicPr>
        <xdr:cNvPr id="68" name="Imagen 6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34385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30</xdr:row>
      <xdr:rowOff>0</xdr:rowOff>
    </xdr:from>
    <xdr:ext cx="19050" cy="19050"/>
    <xdr:pic>
      <xdr:nvPicPr>
        <xdr:cNvPr id="69" name="Imagen 6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34385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30</xdr:row>
      <xdr:rowOff>0</xdr:rowOff>
    </xdr:from>
    <xdr:ext cx="19050" cy="19050"/>
    <xdr:pic>
      <xdr:nvPicPr>
        <xdr:cNvPr id="70" name="Imagen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34385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30</xdr:row>
      <xdr:rowOff>0</xdr:rowOff>
    </xdr:from>
    <xdr:ext cx="19050" cy="19050"/>
    <xdr:pic>
      <xdr:nvPicPr>
        <xdr:cNvPr id="71" name="Imagen 7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34385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30</xdr:row>
      <xdr:rowOff>0</xdr:rowOff>
    </xdr:from>
    <xdr:ext cx="19050" cy="19050"/>
    <xdr:pic>
      <xdr:nvPicPr>
        <xdr:cNvPr id="72" name="Imagen 7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34385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30</xdr:row>
      <xdr:rowOff>0</xdr:rowOff>
    </xdr:from>
    <xdr:ext cx="19050" cy="19050"/>
    <xdr:pic>
      <xdr:nvPicPr>
        <xdr:cNvPr id="73" name="Imagen 7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343852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2:P30"/>
  <sheetViews>
    <sheetView tabSelected="1" zoomScale="118" zoomScaleNormal="118" workbookViewId="0">
      <pane ySplit="8" topLeftCell="A9" activePane="bottomLeft" state="frozen"/>
      <selection pane="bottomLeft" activeCell="J7" sqref="J7:J8"/>
    </sheetView>
  </sheetViews>
  <sheetFormatPr baseColWidth="10" defaultRowHeight="15" x14ac:dyDescent="0.25"/>
  <cols>
    <col min="1" max="1" width="3.85546875" customWidth="1"/>
    <col min="3" max="3" width="23.5703125" style="1" customWidth="1"/>
    <col min="4" max="4" width="12.7109375" style="2" customWidth="1"/>
    <col min="5" max="6" width="11.140625" style="1" customWidth="1"/>
    <col min="7" max="7" width="9.42578125" customWidth="1"/>
    <col min="8" max="8" width="11.140625" customWidth="1"/>
    <col min="9" max="9" width="11.28515625" customWidth="1"/>
    <col min="10" max="10" width="13.140625" customWidth="1"/>
    <col min="11" max="11" width="10.7109375" customWidth="1"/>
    <col min="12" max="12" width="11.28515625" style="5" customWidth="1"/>
    <col min="13" max="13" width="15.140625" style="5" customWidth="1"/>
    <col min="14" max="14" width="14.7109375" customWidth="1"/>
    <col min="15" max="15" width="14.7109375" style="5" customWidth="1"/>
    <col min="16" max="16" width="12" style="5" customWidth="1"/>
  </cols>
  <sheetData>
    <row r="2" spans="1:16" x14ac:dyDescent="0.25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x14ac:dyDescent="0.25">
      <c r="A3" s="25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x14ac:dyDescent="0.25">
      <c r="A4" s="25" t="s">
        <v>20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x14ac:dyDescent="0.25">
      <c r="A5" s="26" t="s">
        <v>22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ht="15.75" thickBot="1" x14ac:dyDescent="0.3"/>
    <row r="7" spans="1:16" ht="30" customHeight="1" thickBot="1" x14ac:dyDescent="0.3">
      <c r="A7" s="27" t="s">
        <v>0</v>
      </c>
      <c r="B7" s="31" t="s">
        <v>1</v>
      </c>
      <c r="C7" s="27" t="s">
        <v>17</v>
      </c>
      <c r="D7" s="27" t="s">
        <v>2</v>
      </c>
      <c r="E7" s="27" t="s">
        <v>3</v>
      </c>
      <c r="F7" s="27" t="s">
        <v>14</v>
      </c>
      <c r="G7" s="33" t="s">
        <v>4</v>
      </c>
      <c r="H7" s="34"/>
      <c r="I7" s="27" t="s">
        <v>7</v>
      </c>
      <c r="J7" s="27" t="s">
        <v>8</v>
      </c>
      <c r="K7" s="29" t="s">
        <v>9</v>
      </c>
      <c r="L7" s="27" t="s">
        <v>11</v>
      </c>
      <c r="M7" s="27" t="s">
        <v>15</v>
      </c>
      <c r="N7" s="27" t="s">
        <v>10</v>
      </c>
      <c r="O7" s="27" t="s">
        <v>12</v>
      </c>
      <c r="P7" s="27" t="s">
        <v>16</v>
      </c>
    </row>
    <row r="8" spans="1:16" ht="46.5" customHeight="1" thickBot="1" x14ac:dyDescent="0.3">
      <c r="A8" s="28"/>
      <c r="B8" s="32"/>
      <c r="C8" s="28"/>
      <c r="D8" s="28"/>
      <c r="E8" s="28"/>
      <c r="F8" s="28"/>
      <c r="G8" s="3" t="s">
        <v>5</v>
      </c>
      <c r="H8" s="4" t="s">
        <v>6</v>
      </c>
      <c r="I8" s="28"/>
      <c r="J8" s="28"/>
      <c r="K8" s="30"/>
      <c r="L8" s="28"/>
      <c r="M8" s="28"/>
      <c r="N8" s="28"/>
      <c r="O8" s="28"/>
      <c r="P8" s="28"/>
    </row>
    <row r="9" spans="1:16" ht="24" x14ac:dyDescent="0.25">
      <c r="A9" s="10">
        <v>1</v>
      </c>
      <c r="B9" s="11">
        <v>45943</v>
      </c>
      <c r="C9" s="12" t="s">
        <v>23</v>
      </c>
      <c r="D9" s="12">
        <v>20726027</v>
      </c>
      <c r="E9" s="12" t="s">
        <v>13</v>
      </c>
      <c r="F9" s="12" t="s">
        <v>24</v>
      </c>
      <c r="G9" s="12">
        <v>0</v>
      </c>
      <c r="H9" s="12">
        <v>0</v>
      </c>
      <c r="I9" s="12">
        <v>0</v>
      </c>
      <c r="J9" s="12">
        <v>22</v>
      </c>
      <c r="K9" s="12">
        <v>1</v>
      </c>
      <c r="L9" s="12">
        <v>23</v>
      </c>
      <c r="M9" s="12">
        <v>0</v>
      </c>
      <c r="N9" s="12">
        <v>0</v>
      </c>
      <c r="O9" s="12">
        <v>23</v>
      </c>
      <c r="P9" s="12">
        <v>1</v>
      </c>
    </row>
    <row r="10" spans="1:16" ht="24.75" thickBot="1" x14ac:dyDescent="0.3">
      <c r="A10" s="13">
        <v>2</v>
      </c>
      <c r="B10" s="14">
        <v>45940</v>
      </c>
      <c r="C10" s="15" t="s">
        <v>25</v>
      </c>
      <c r="D10" s="15">
        <v>20085629</v>
      </c>
      <c r="E10" s="15" t="s">
        <v>13</v>
      </c>
      <c r="F10" s="15" t="s">
        <v>24</v>
      </c>
      <c r="G10" s="15">
        <v>2</v>
      </c>
      <c r="H10" s="15">
        <v>0</v>
      </c>
      <c r="I10" s="15">
        <v>0</v>
      </c>
      <c r="J10" s="15">
        <v>0</v>
      </c>
      <c r="K10" s="15">
        <v>0</v>
      </c>
      <c r="L10" s="15">
        <v>2</v>
      </c>
      <c r="M10" s="15">
        <v>0</v>
      </c>
      <c r="N10" s="15">
        <v>0</v>
      </c>
      <c r="O10" s="15">
        <v>2</v>
      </c>
      <c r="P10" s="15">
        <v>1</v>
      </c>
    </row>
    <row r="13" spans="1:16" x14ac:dyDescent="0.25">
      <c r="A13" s="26" t="s">
        <v>26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1:16" ht="15.75" thickBot="1" x14ac:dyDescent="0.3">
      <c r="L14" s="6"/>
      <c r="M14" s="6"/>
      <c r="O14" s="6"/>
      <c r="P14" s="6"/>
    </row>
    <row r="15" spans="1:16" ht="30" customHeight="1" thickBot="1" x14ac:dyDescent="0.3">
      <c r="A15" s="27" t="s">
        <v>0</v>
      </c>
      <c r="B15" s="31" t="s">
        <v>1</v>
      </c>
      <c r="C15" s="27" t="s">
        <v>17</v>
      </c>
      <c r="D15" s="27" t="s">
        <v>2</v>
      </c>
      <c r="E15" s="27" t="s">
        <v>3</v>
      </c>
      <c r="F15" s="27" t="s">
        <v>14</v>
      </c>
      <c r="G15" s="33" t="s">
        <v>4</v>
      </c>
      <c r="H15" s="34"/>
      <c r="I15" s="27" t="s">
        <v>7</v>
      </c>
      <c r="J15" s="27" t="s">
        <v>8</v>
      </c>
      <c r="K15" s="29" t="s">
        <v>9</v>
      </c>
      <c r="L15" s="27" t="s">
        <v>11</v>
      </c>
      <c r="M15" s="27" t="s">
        <v>15</v>
      </c>
      <c r="N15" s="27" t="s">
        <v>10</v>
      </c>
      <c r="O15" s="27" t="s">
        <v>12</v>
      </c>
      <c r="P15" s="27" t="s">
        <v>16</v>
      </c>
    </row>
    <row r="16" spans="1:16" ht="47.25" customHeight="1" x14ac:dyDescent="0.25">
      <c r="A16" s="35"/>
      <c r="B16" s="36"/>
      <c r="C16" s="35"/>
      <c r="D16" s="35"/>
      <c r="E16" s="35"/>
      <c r="F16" s="35"/>
      <c r="G16" s="7" t="s">
        <v>5</v>
      </c>
      <c r="H16" s="8" t="s">
        <v>6</v>
      </c>
      <c r="I16" s="35"/>
      <c r="J16" s="35"/>
      <c r="K16" s="37"/>
      <c r="L16" s="35"/>
      <c r="M16" s="35"/>
      <c r="N16" s="35"/>
      <c r="O16" s="35"/>
      <c r="P16" s="35"/>
    </row>
    <row r="17" spans="1:16" x14ac:dyDescent="0.25">
      <c r="A17" s="16">
        <v>1</v>
      </c>
      <c r="B17" s="17">
        <v>45940</v>
      </c>
      <c r="C17" s="18" t="s">
        <v>27</v>
      </c>
      <c r="D17" s="19">
        <v>41170528</v>
      </c>
      <c r="E17" s="20" t="s">
        <v>28</v>
      </c>
      <c r="F17" s="20" t="s">
        <v>29</v>
      </c>
      <c r="G17" s="16">
        <v>0</v>
      </c>
      <c r="H17" s="16">
        <v>0</v>
      </c>
      <c r="I17" s="16">
        <v>2</v>
      </c>
      <c r="J17" s="16">
        <v>15.6</v>
      </c>
      <c r="K17" s="16">
        <v>1</v>
      </c>
      <c r="L17" s="16">
        <f>SUM(G17:K17)</f>
        <v>18.600000000000001</v>
      </c>
      <c r="M17" s="16">
        <v>0</v>
      </c>
      <c r="N17" s="16">
        <v>0</v>
      </c>
      <c r="O17" s="16">
        <f>L17</f>
        <v>18.600000000000001</v>
      </c>
      <c r="P17" s="16">
        <v>1</v>
      </c>
    </row>
    <row r="18" spans="1:16" ht="19.5" x14ac:dyDescent="0.25">
      <c r="A18" s="16">
        <v>2</v>
      </c>
      <c r="B18" s="17">
        <v>45945</v>
      </c>
      <c r="C18" s="20" t="s">
        <v>30</v>
      </c>
      <c r="D18" s="19">
        <v>47939262</v>
      </c>
      <c r="E18" s="20" t="s">
        <v>28</v>
      </c>
      <c r="F18" s="20" t="s">
        <v>29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f>SUM(G18:K18)</f>
        <v>0</v>
      </c>
      <c r="M18" s="16">
        <v>0</v>
      </c>
      <c r="N18" s="16">
        <v>0</v>
      </c>
      <c r="O18" s="16">
        <v>0</v>
      </c>
      <c r="P18" s="16">
        <v>2</v>
      </c>
    </row>
    <row r="20" spans="1:16" x14ac:dyDescent="0.25">
      <c r="A20" s="26" t="s">
        <v>21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1:16" ht="15.75" thickBot="1" x14ac:dyDescent="0.3">
      <c r="L21" s="6"/>
      <c r="M21" s="6"/>
      <c r="O21" s="6"/>
      <c r="P21" s="6"/>
    </row>
    <row r="22" spans="1:16" ht="30" customHeight="1" thickBot="1" x14ac:dyDescent="0.3">
      <c r="A22" s="27" t="s">
        <v>0</v>
      </c>
      <c r="B22" s="31" t="s">
        <v>1</v>
      </c>
      <c r="C22" s="27" t="s">
        <v>17</v>
      </c>
      <c r="D22" s="27" t="s">
        <v>2</v>
      </c>
      <c r="E22" s="27" t="s">
        <v>3</v>
      </c>
      <c r="F22" s="27" t="s">
        <v>14</v>
      </c>
      <c r="G22" s="33" t="s">
        <v>4</v>
      </c>
      <c r="H22" s="34"/>
      <c r="I22" s="27" t="s">
        <v>7</v>
      </c>
      <c r="J22" s="27" t="s">
        <v>8</v>
      </c>
      <c r="K22" s="29" t="s">
        <v>9</v>
      </c>
      <c r="L22" s="27" t="s">
        <v>11</v>
      </c>
      <c r="M22" s="27" t="s">
        <v>15</v>
      </c>
      <c r="N22" s="27" t="s">
        <v>10</v>
      </c>
      <c r="O22" s="27" t="s">
        <v>12</v>
      </c>
      <c r="P22" s="27" t="s">
        <v>16</v>
      </c>
    </row>
    <row r="23" spans="1:16" ht="46.5" customHeight="1" x14ac:dyDescent="0.25">
      <c r="A23" s="35"/>
      <c r="B23" s="36"/>
      <c r="C23" s="35"/>
      <c r="D23" s="35"/>
      <c r="E23" s="35"/>
      <c r="F23" s="35"/>
      <c r="G23" s="7" t="s">
        <v>5</v>
      </c>
      <c r="H23" s="8" t="s">
        <v>6</v>
      </c>
      <c r="I23" s="35"/>
      <c r="J23" s="35"/>
      <c r="K23" s="37"/>
      <c r="L23" s="35"/>
      <c r="M23" s="35"/>
      <c r="N23" s="35"/>
      <c r="O23" s="35"/>
      <c r="P23" s="35"/>
    </row>
    <row r="24" spans="1:16" x14ac:dyDescent="0.25">
      <c r="A24" s="21">
        <v>1</v>
      </c>
      <c r="B24" s="22">
        <v>45940</v>
      </c>
      <c r="C24" s="23" t="s">
        <v>31</v>
      </c>
      <c r="D24" s="9">
        <v>20005794</v>
      </c>
      <c r="E24" s="23" t="s">
        <v>28</v>
      </c>
      <c r="F24" s="23" t="s">
        <v>32</v>
      </c>
      <c r="G24" s="24">
        <v>2</v>
      </c>
      <c r="H24" s="24">
        <v>5</v>
      </c>
      <c r="I24" s="24">
        <v>1</v>
      </c>
      <c r="J24" s="24">
        <v>18.2</v>
      </c>
      <c r="K24" s="24">
        <v>0</v>
      </c>
      <c r="L24" s="24">
        <f t="shared" ref="L24:L30" si="0">SUM(G24:K24)</f>
        <v>26.2</v>
      </c>
      <c r="M24" s="24">
        <v>0</v>
      </c>
      <c r="N24" s="24">
        <v>0</v>
      </c>
      <c r="O24" s="24">
        <f>L24</f>
        <v>26.2</v>
      </c>
      <c r="P24" s="24">
        <v>1</v>
      </c>
    </row>
    <row r="25" spans="1:16" x14ac:dyDescent="0.25">
      <c r="A25" s="21">
        <v>2</v>
      </c>
      <c r="B25" s="22">
        <v>45940</v>
      </c>
      <c r="C25" s="23" t="s">
        <v>34</v>
      </c>
      <c r="D25" s="9">
        <v>41342320</v>
      </c>
      <c r="E25" s="23" t="s">
        <v>28</v>
      </c>
      <c r="F25" s="23" t="s">
        <v>32</v>
      </c>
      <c r="G25" s="21">
        <v>0</v>
      </c>
      <c r="H25" s="21">
        <v>0</v>
      </c>
      <c r="I25" s="21">
        <v>2</v>
      </c>
      <c r="J25" s="21">
        <v>8.1999999999999993</v>
      </c>
      <c r="K25" s="21">
        <v>1</v>
      </c>
      <c r="L25" s="24">
        <f t="shared" si="0"/>
        <v>11.2</v>
      </c>
      <c r="M25" s="21">
        <v>0</v>
      </c>
      <c r="N25" s="21">
        <v>0</v>
      </c>
      <c r="O25" s="24">
        <f t="shared" ref="O25:O30" si="1">L25</f>
        <v>11.2</v>
      </c>
      <c r="P25" s="21">
        <v>1</v>
      </c>
    </row>
    <row r="26" spans="1:16" x14ac:dyDescent="0.25">
      <c r="A26" s="21">
        <v>3</v>
      </c>
      <c r="B26" s="22">
        <v>45940</v>
      </c>
      <c r="C26" s="23" t="s">
        <v>33</v>
      </c>
      <c r="D26" s="9">
        <v>71909856</v>
      </c>
      <c r="E26" s="23" t="s">
        <v>28</v>
      </c>
      <c r="F26" s="23" t="s">
        <v>32</v>
      </c>
      <c r="G26" s="21">
        <v>0</v>
      </c>
      <c r="H26" s="21">
        <v>0</v>
      </c>
      <c r="I26" s="21">
        <v>2</v>
      </c>
      <c r="J26" s="21">
        <v>8</v>
      </c>
      <c r="K26" s="21">
        <v>1</v>
      </c>
      <c r="L26" s="24">
        <f t="shared" si="0"/>
        <v>11</v>
      </c>
      <c r="M26" s="21">
        <v>0</v>
      </c>
      <c r="N26" s="21">
        <v>0</v>
      </c>
      <c r="O26" s="24">
        <f t="shared" si="1"/>
        <v>11</v>
      </c>
      <c r="P26" s="21">
        <v>1</v>
      </c>
    </row>
    <row r="27" spans="1:16" x14ac:dyDescent="0.25">
      <c r="A27" s="21">
        <v>4</v>
      </c>
      <c r="B27" s="22">
        <v>45940</v>
      </c>
      <c r="C27" s="23" t="s">
        <v>35</v>
      </c>
      <c r="D27" s="9">
        <v>45755937</v>
      </c>
      <c r="E27" s="23" t="s">
        <v>28</v>
      </c>
      <c r="F27" s="23" t="s">
        <v>32</v>
      </c>
      <c r="G27" s="21">
        <v>0</v>
      </c>
      <c r="H27" s="21">
        <v>0</v>
      </c>
      <c r="I27" s="21">
        <v>0</v>
      </c>
      <c r="J27" s="21">
        <v>4.5999999999999996</v>
      </c>
      <c r="K27" s="21">
        <v>0</v>
      </c>
      <c r="L27" s="24">
        <f t="shared" si="0"/>
        <v>4.5999999999999996</v>
      </c>
      <c r="M27" s="21">
        <v>0</v>
      </c>
      <c r="N27" s="21">
        <v>0</v>
      </c>
      <c r="O27" s="24">
        <f t="shared" si="1"/>
        <v>4.5999999999999996</v>
      </c>
      <c r="P27" s="21">
        <v>1</v>
      </c>
    </row>
    <row r="28" spans="1:16" x14ac:dyDescent="0.25">
      <c r="A28" s="21">
        <v>5</v>
      </c>
      <c r="B28" s="22">
        <v>45940</v>
      </c>
      <c r="C28" s="23" t="s">
        <v>36</v>
      </c>
      <c r="D28" s="9">
        <v>20047976</v>
      </c>
      <c r="E28" s="23" t="s">
        <v>28</v>
      </c>
      <c r="F28" s="23" t="s">
        <v>32</v>
      </c>
      <c r="G28" s="21">
        <v>0</v>
      </c>
      <c r="H28" s="21">
        <v>0</v>
      </c>
      <c r="I28" s="21">
        <v>2</v>
      </c>
      <c r="J28" s="21">
        <v>0</v>
      </c>
      <c r="K28" s="21">
        <v>0</v>
      </c>
      <c r="L28" s="24">
        <f t="shared" si="0"/>
        <v>2</v>
      </c>
      <c r="M28" s="21">
        <v>0</v>
      </c>
      <c r="N28" s="21">
        <v>0</v>
      </c>
      <c r="O28" s="24">
        <f t="shared" si="1"/>
        <v>2</v>
      </c>
      <c r="P28" s="21">
        <v>1</v>
      </c>
    </row>
    <row r="29" spans="1:16" ht="18" x14ac:dyDescent="0.25">
      <c r="A29" s="21">
        <v>6</v>
      </c>
      <c r="B29" s="22">
        <v>45940</v>
      </c>
      <c r="C29" s="23" t="s">
        <v>37</v>
      </c>
      <c r="D29" s="9">
        <v>21259814</v>
      </c>
      <c r="E29" s="23" t="s">
        <v>28</v>
      </c>
      <c r="F29" s="23" t="s">
        <v>32</v>
      </c>
      <c r="G29" s="21">
        <v>0</v>
      </c>
      <c r="H29" s="21">
        <v>0</v>
      </c>
      <c r="I29" s="21">
        <v>1.5</v>
      </c>
      <c r="J29" s="21">
        <v>0</v>
      </c>
      <c r="K29" s="21">
        <v>0</v>
      </c>
      <c r="L29" s="24">
        <f t="shared" si="0"/>
        <v>1.5</v>
      </c>
      <c r="M29" s="21">
        <v>0</v>
      </c>
      <c r="N29" s="21">
        <v>0</v>
      </c>
      <c r="O29" s="24">
        <f t="shared" si="1"/>
        <v>1.5</v>
      </c>
      <c r="P29" s="21">
        <v>1</v>
      </c>
    </row>
    <row r="30" spans="1:16" x14ac:dyDescent="0.25">
      <c r="A30" s="21">
        <v>7</v>
      </c>
      <c r="B30" s="22">
        <v>45943</v>
      </c>
      <c r="C30" s="23" t="s">
        <v>38</v>
      </c>
      <c r="D30" s="9">
        <v>42096262</v>
      </c>
      <c r="E30" s="23" t="s">
        <v>28</v>
      </c>
      <c r="F30" s="23" t="s">
        <v>32</v>
      </c>
      <c r="G30" s="21">
        <v>0</v>
      </c>
      <c r="H30" s="21">
        <v>0</v>
      </c>
      <c r="I30" s="21">
        <v>0.5</v>
      </c>
      <c r="J30" s="21">
        <v>0</v>
      </c>
      <c r="K30" s="21">
        <v>0</v>
      </c>
      <c r="L30" s="24">
        <f t="shared" si="0"/>
        <v>0.5</v>
      </c>
      <c r="M30" s="21">
        <v>0</v>
      </c>
      <c r="N30" s="21">
        <v>0</v>
      </c>
      <c r="O30" s="24">
        <f t="shared" si="1"/>
        <v>0.5</v>
      </c>
      <c r="P30" s="21">
        <v>1</v>
      </c>
    </row>
  </sheetData>
  <mergeCells count="51">
    <mergeCell ref="N22:N23"/>
    <mergeCell ref="O22:O23"/>
    <mergeCell ref="P22:P23"/>
    <mergeCell ref="N15:N16"/>
    <mergeCell ref="O15:O16"/>
    <mergeCell ref="P15:P16"/>
    <mergeCell ref="A20:P20"/>
    <mergeCell ref="A22:A23"/>
    <mergeCell ref="B22:B23"/>
    <mergeCell ref="C22:C23"/>
    <mergeCell ref="D22:D23"/>
    <mergeCell ref="E22:E23"/>
    <mergeCell ref="F22:F23"/>
    <mergeCell ref="G22:H22"/>
    <mergeCell ref="I22:I23"/>
    <mergeCell ref="J22:J23"/>
    <mergeCell ref="K22:K23"/>
    <mergeCell ref="L22:L23"/>
    <mergeCell ref="M22:M23"/>
    <mergeCell ref="E7:E8"/>
    <mergeCell ref="G7:H7"/>
    <mergeCell ref="F7:F8"/>
    <mergeCell ref="A13:P13"/>
    <mergeCell ref="A15:A16"/>
    <mergeCell ref="B15:B16"/>
    <mergeCell ref="C15:C16"/>
    <mergeCell ref="D15:D16"/>
    <mergeCell ref="E15:E16"/>
    <mergeCell ref="F15:F16"/>
    <mergeCell ref="G15:H15"/>
    <mergeCell ref="I15:I16"/>
    <mergeCell ref="J15:J16"/>
    <mergeCell ref="K15:K16"/>
    <mergeCell ref="L15:L16"/>
    <mergeCell ref="M15:M16"/>
    <mergeCell ref="A2:P2"/>
    <mergeCell ref="A3:P3"/>
    <mergeCell ref="A4:P4"/>
    <mergeCell ref="A5:P5"/>
    <mergeCell ref="M7:M8"/>
    <mergeCell ref="P7:P8"/>
    <mergeCell ref="I7:I8"/>
    <mergeCell ref="J7:J8"/>
    <mergeCell ref="K7:K8"/>
    <mergeCell ref="L7:L8"/>
    <mergeCell ref="N7:N8"/>
    <mergeCell ref="O7:O8"/>
    <mergeCell ref="A7:A8"/>
    <mergeCell ref="B7:B8"/>
    <mergeCell ref="C7:C8"/>
    <mergeCell ref="D7:D8"/>
  </mergeCells>
  <pageMargins left="0.7" right="0.7" top="0.75" bottom="0.75" header="0.3" footer="0.3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EDUCACION FISICA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condor</dc:creator>
  <cp:lastModifiedBy>HP</cp:lastModifiedBy>
  <cp:lastPrinted>2025-02-26T21:11:52Z</cp:lastPrinted>
  <dcterms:created xsi:type="dcterms:W3CDTF">2025-02-26T16:56:41Z</dcterms:created>
  <dcterms:modified xsi:type="dcterms:W3CDTF">2025-10-14T22:35:53Z</dcterms:modified>
</cp:coreProperties>
</file>