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22CAF27-EC18-439E-894B-E52A8A595436}" xr6:coauthVersionLast="43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SP ADMIN" sheetId="23" r:id="rId1"/>
    <sheet name="TESORERIA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4" i="24" l="1"/>
  <c r="Q15" i="23"/>
  <c r="Q16" i="23"/>
  <c r="Q17" i="23"/>
  <c r="Q18" i="23"/>
  <c r="Q19" i="23"/>
  <c r="Q20" i="23"/>
  <c r="P13" i="24" l="1"/>
  <c r="P14" i="24"/>
  <c r="Q14" i="24" l="1"/>
  <c r="Q13" i="24"/>
  <c r="Q13" i="23" l="1"/>
</calcChain>
</file>

<file path=xl/sharedStrings.xml><?xml version="1.0" encoding="utf-8"?>
<sst xmlns="http://schemas.openxmlformats.org/spreadsheetml/2006/main" count="127" uniqueCount="47">
  <si>
    <t>ANEXO 1,2,3,4,5</t>
  </si>
  <si>
    <t xml:space="preserve">PUNTAJE DE EVALUACION CURRICULAR </t>
  </si>
  <si>
    <t>EXPERIENCIA LABORAL</t>
  </si>
  <si>
    <t>FORMACIÓN ACADÉMICA</t>
  </si>
  <si>
    <t>CONTIENE</t>
  </si>
  <si>
    <t>CRITERIOS DE EVALUACIÓN CURRICULAR</t>
  </si>
  <si>
    <t>REQUISITOS MÍNIMOS PARA POSTULAR AL CARGO</t>
  </si>
  <si>
    <t>POSTULANTE</t>
  </si>
  <si>
    <t>N°</t>
  </si>
  <si>
    <t>REGIÓN JUNÍN</t>
  </si>
  <si>
    <t xml:space="preserve">CURSOS Y PROGRAMAS DE ESPECIALIZACION </t>
  </si>
  <si>
    <t>DNI</t>
  </si>
  <si>
    <t>ACREDITA DERECHO A BONIFICACIÓN POR DISCAPACIDAD</t>
  </si>
  <si>
    <t>ACREDITA DERECHO A BONIFICACIÓN POR SERVICIO MILITAR</t>
  </si>
  <si>
    <t>ESPECIALIDAD</t>
  </si>
  <si>
    <t>Experiencia Laboral General en el sector público o privado 02 años</t>
  </si>
  <si>
    <t>Contiene anexos firmados</t>
  </si>
  <si>
    <t>SI</t>
  </si>
  <si>
    <t>NO</t>
  </si>
  <si>
    <t>UNIDAD EJECUTORA: EDUCACIÓN HUANCAYO</t>
  </si>
  <si>
    <t xml:space="preserve">Experiencia Laboral Específica de 1 año </t>
  </si>
  <si>
    <t xml:space="preserve">GRADO ACADEMICO </t>
  </si>
  <si>
    <t xml:space="preserve">NO ALCANZA PUNTAJE MINIMO </t>
  </si>
  <si>
    <t xml:space="preserve">OBSERVACIONES </t>
  </si>
  <si>
    <t>JURADO 1</t>
  </si>
  <si>
    <t>JURADO 2</t>
  </si>
  <si>
    <t>JURADO 3</t>
  </si>
  <si>
    <t>PUNTAJE DE ENTREVISTA</t>
  </si>
  <si>
    <t>PUNTAJE FINAL</t>
  </si>
  <si>
    <t xml:space="preserve">PUNTAJE DE ENTREVISTA </t>
  </si>
  <si>
    <t>RESULTADOS PRELIMINARES CAS N° 025 - 2025</t>
  </si>
  <si>
    <t>LA CONTRATACIÓN ADMINISTRATIVA DE SERVICIOS DE ESPECIALISTA ADMINISTRATIVO</t>
  </si>
  <si>
    <t>CONVOCATORIA CAS N° 025-2025</t>
  </si>
  <si>
    <t>LA CONTRATACIÓN ADMINISTRATIVA DE SERVICIOS ESPECILISTA ADMINISTRATIVO -  TESORERIA</t>
  </si>
  <si>
    <t xml:space="preserve">ROMERO CAÑAVI YEFERSON </t>
  </si>
  <si>
    <t>ESPECILISTA ADMINISTRATIVO</t>
  </si>
  <si>
    <t>NO PRESENTO ANEXOS ORIGINALES, NO CUMPLE EXPERIENCIA MINIMA</t>
  </si>
  <si>
    <t>ROMANI HUINCHO KAREN</t>
  </si>
  <si>
    <t>TICSE GUTARRA FLOR</t>
  </si>
  <si>
    <t>GARMA SEDANO JOHN</t>
  </si>
  <si>
    <t>ROJAS ASTUCURI RAUL</t>
  </si>
  <si>
    <t>CARO QUISPE MARIA</t>
  </si>
  <si>
    <t>GALA HUAMAN RUTH</t>
  </si>
  <si>
    <t>TEJEDA CORDOVA JHONATHAN</t>
  </si>
  <si>
    <t>BENDEZU TORRES MARLENY</t>
  </si>
  <si>
    <t>ESPECIALISTA ADMINISTRATIVO</t>
  </si>
  <si>
    <t>MATEO CUBA JOHN 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</si>
</sst>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C65911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9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DFB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7" fillId="5" borderId="0" xfId="0" applyFont="1" applyFill="1" applyAlignment="1">
      <alignment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vertical="center" wrapText="1"/>
    </xf>
    <xf numFmtId="1" fontId="0" fillId="9" borderId="14" xfId="0" applyNumberForma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0" fontId="0" fillId="8" borderId="14" xfId="0" applyFill="1" applyBorder="1"/>
    <xf numFmtId="0" fontId="0" fillId="8" borderId="14" xfId="0" applyFill="1" applyBorder="1" applyAlignment="1">
      <alignment vertical="center"/>
    </xf>
    <xf numFmtId="0" fontId="0" fillId="9" borderId="14" xfId="0" applyFill="1" applyBorder="1" applyAlignment="1">
      <alignment horizontal="center" vertical="center"/>
    </xf>
    <xf numFmtId="1" fontId="0" fillId="9" borderId="14" xfId="0" applyNumberFormat="1" applyFill="1" applyBorder="1" applyAlignment="1">
      <alignment horizontal="center" vertical="center"/>
    </xf>
    <xf numFmtId="0" fontId="0" fillId="0" borderId="14" xfId="0" applyBorder="1"/>
    <xf numFmtId="0" fontId="0" fillId="8" borderId="14" xfId="0" applyFill="1" applyBorder="1" applyAlignment="1">
      <alignment horizontal="center"/>
    </xf>
    <xf numFmtId="1" fontId="0" fillId="8" borderId="14" xfId="0" applyNumberFormat="1" applyFill="1" applyBorder="1" applyAlignment="1">
      <alignment horizontal="center"/>
    </xf>
    <xf numFmtId="0" fontId="0" fillId="0" borderId="12" xfId="0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wrapText="1"/>
    </xf>
    <xf numFmtId="0" fontId="1" fillId="8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4E2B-A2A6-405A-9598-7E5C2A2D96C7}">
  <sheetPr>
    <tabColor rgb="FFFFFF00"/>
  </sheetPr>
  <dimension ref="A1:Y20"/>
  <sheetViews>
    <sheetView zoomScale="90" zoomScaleNormal="90" workbookViewId="0">
      <selection activeCell="T14" sqref="T14"/>
    </sheetView>
  </sheetViews>
  <sheetFormatPr baseColWidth="10" defaultRowHeight="15" x14ac:dyDescent="0.25"/>
  <cols>
    <col min="1" max="1" width="4" customWidth="1"/>
    <col min="2" max="2" width="26.7109375" customWidth="1"/>
    <col min="3" max="3" width="18.140625" customWidth="1"/>
    <col min="12" max="12" width="14.140625" customWidth="1"/>
    <col min="13" max="15" width="11.42578125" hidden="1" customWidth="1"/>
    <col min="16" max="16" width="13" hidden="1" customWidth="1"/>
    <col min="17" max="17" width="0" hidden="1" customWidth="1"/>
    <col min="20" max="20" width="39.42578125" customWidth="1"/>
  </cols>
  <sheetData>
    <row r="1" spans="1:25" x14ac:dyDescent="0.25">
      <c r="T1" s="1"/>
    </row>
    <row r="2" spans="1:25" ht="18" customHeight="1" x14ac:dyDescent="0.25">
      <c r="A2" s="38" t="s">
        <v>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12"/>
      <c r="V2" s="12"/>
      <c r="W2" s="12"/>
      <c r="X2" s="12"/>
      <c r="Y2" s="12"/>
    </row>
    <row r="3" spans="1:25" ht="18" x14ac:dyDescent="0.25">
      <c r="A3" s="39" t="s">
        <v>31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5" ht="18" x14ac:dyDescent="0.25">
      <c r="A4" s="40" t="s">
        <v>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5" ht="18" x14ac:dyDescent="0.25">
      <c r="A5" s="41" t="s">
        <v>19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5" ht="18" x14ac:dyDescent="0.25">
      <c r="A6" s="41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5" ht="18.75" thickBo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5" x14ac:dyDescent="0.25">
      <c r="A8" s="42" t="s">
        <v>8</v>
      </c>
      <c r="B8" s="27" t="s">
        <v>7</v>
      </c>
      <c r="C8" s="42" t="s">
        <v>14</v>
      </c>
      <c r="D8" s="42" t="s">
        <v>11</v>
      </c>
      <c r="E8" s="33" t="s">
        <v>6</v>
      </c>
      <c r="F8" s="34"/>
      <c r="G8" s="34"/>
      <c r="H8" s="44"/>
      <c r="I8" s="33" t="s">
        <v>5</v>
      </c>
      <c r="J8" s="34"/>
      <c r="K8" s="34"/>
      <c r="L8" s="44"/>
      <c r="M8" s="27" t="s">
        <v>24</v>
      </c>
      <c r="N8" s="27" t="s">
        <v>25</v>
      </c>
      <c r="O8" s="27" t="s">
        <v>26</v>
      </c>
      <c r="P8" s="29" t="s">
        <v>29</v>
      </c>
      <c r="Q8" s="31" t="s">
        <v>28</v>
      </c>
      <c r="R8" s="45" t="s">
        <v>12</v>
      </c>
      <c r="S8" s="45" t="s">
        <v>13</v>
      </c>
      <c r="T8" s="47" t="s">
        <v>23</v>
      </c>
    </row>
    <row r="9" spans="1:25" ht="15.75" thickBot="1" x14ac:dyDescent="0.3">
      <c r="A9" s="43"/>
      <c r="B9" s="28"/>
      <c r="C9" s="43"/>
      <c r="D9" s="43"/>
      <c r="E9" s="50"/>
      <c r="F9" s="51"/>
      <c r="G9" s="51"/>
      <c r="H9" s="52"/>
      <c r="I9" s="50"/>
      <c r="J9" s="51"/>
      <c r="K9" s="51"/>
      <c r="L9" s="52"/>
      <c r="M9" s="28"/>
      <c r="N9" s="28"/>
      <c r="O9" s="28"/>
      <c r="P9" s="30"/>
      <c r="Q9" s="32"/>
      <c r="R9" s="46"/>
      <c r="S9" s="46"/>
      <c r="T9" s="48"/>
    </row>
    <row r="10" spans="1:25" x14ac:dyDescent="0.25">
      <c r="A10" s="43"/>
      <c r="B10" s="28"/>
      <c r="C10" s="43"/>
      <c r="D10" s="43"/>
      <c r="E10" s="35" t="s">
        <v>21</v>
      </c>
      <c r="F10" s="35" t="s">
        <v>15</v>
      </c>
      <c r="G10" s="35" t="s">
        <v>20</v>
      </c>
      <c r="H10" s="2" t="s">
        <v>4</v>
      </c>
      <c r="I10" s="35" t="s">
        <v>3</v>
      </c>
      <c r="J10" s="35" t="s">
        <v>2</v>
      </c>
      <c r="K10" s="35" t="s">
        <v>10</v>
      </c>
      <c r="L10" s="29" t="s">
        <v>1</v>
      </c>
      <c r="M10" s="28"/>
      <c r="N10" s="28"/>
      <c r="O10" s="28"/>
      <c r="P10" s="30"/>
      <c r="Q10" s="32"/>
      <c r="R10" s="46"/>
      <c r="S10" s="46"/>
      <c r="T10" s="48"/>
    </row>
    <row r="11" spans="1:25" ht="30.75" customHeight="1" x14ac:dyDescent="0.25">
      <c r="A11" s="43"/>
      <c r="B11" s="28"/>
      <c r="C11" s="43"/>
      <c r="D11" s="43"/>
      <c r="E11" s="36"/>
      <c r="F11" s="36"/>
      <c r="G11" s="36"/>
      <c r="H11" s="3" t="s">
        <v>0</v>
      </c>
      <c r="I11" s="36"/>
      <c r="J11" s="36"/>
      <c r="K11" s="36"/>
      <c r="L11" s="30"/>
      <c r="M11" s="28"/>
      <c r="N11" s="28"/>
      <c r="O11" s="28"/>
      <c r="P11" s="30"/>
      <c r="Q11" s="32"/>
      <c r="R11" s="46"/>
      <c r="S11" s="46"/>
      <c r="T11" s="48"/>
    </row>
    <row r="12" spans="1:25" ht="31.5" customHeight="1" thickBot="1" x14ac:dyDescent="0.3">
      <c r="A12" s="49"/>
      <c r="B12" s="28"/>
      <c r="C12" s="43"/>
      <c r="D12" s="43"/>
      <c r="E12" s="36"/>
      <c r="F12" s="36"/>
      <c r="G12" s="36"/>
      <c r="H12" s="16" t="s">
        <v>16</v>
      </c>
      <c r="I12" s="36"/>
      <c r="J12" s="36"/>
      <c r="K12" s="36"/>
      <c r="L12" s="30"/>
      <c r="M12" s="28"/>
      <c r="N12" s="28"/>
      <c r="O12" s="28"/>
      <c r="P12" s="30"/>
      <c r="Q12" s="32"/>
      <c r="R12" s="46"/>
      <c r="S12" s="46"/>
      <c r="T12" s="48"/>
    </row>
    <row r="13" spans="1:25" ht="34.5" customHeight="1" thickBot="1" x14ac:dyDescent="0.3">
      <c r="A13" s="26">
        <v>1</v>
      </c>
      <c r="B13" s="14" t="s">
        <v>34</v>
      </c>
      <c r="C13" s="17" t="s">
        <v>35</v>
      </c>
      <c r="D13" s="17">
        <v>72081668</v>
      </c>
      <c r="E13" s="13" t="s">
        <v>17</v>
      </c>
      <c r="F13" s="13" t="s">
        <v>17</v>
      </c>
      <c r="G13" s="13" t="s">
        <v>18</v>
      </c>
      <c r="H13" s="13" t="s">
        <v>18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2">
        <f>L13+P13</f>
        <v>0</v>
      </c>
      <c r="R13" s="19"/>
      <c r="S13" s="19"/>
      <c r="T13" s="57" t="s">
        <v>36</v>
      </c>
    </row>
    <row r="14" spans="1:25" ht="36.75" customHeight="1" thickBot="1" x14ac:dyDescent="0.3">
      <c r="A14" s="26">
        <v>2</v>
      </c>
      <c r="B14" s="14" t="s">
        <v>37</v>
      </c>
      <c r="C14" s="17" t="s">
        <v>35</v>
      </c>
      <c r="D14" s="17">
        <v>45928327</v>
      </c>
      <c r="E14" s="13" t="s">
        <v>17</v>
      </c>
      <c r="F14" s="13" t="s">
        <v>17</v>
      </c>
      <c r="G14" s="13" t="s">
        <v>18</v>
      </c>
      <c r="H14" s="13" t="s">
        <v>17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1"/>
      <c r="R14" s="20"/>
      <c r="S14" s="20"/>
      <c r="T14" s="57" t="s">
        <v>22</v>
      </c>
    </row>
    <row r="15" spans="1:25" ht="23.25" thickBot="1" x14ac:dyDescent="0.3">
      <c r="A15" s="26">
        <v>3</v>
      </c>
      <c r="B15" s="14" t="s">
        <v>38</v>
      </c>
      <c r="C15" s="17" t="s">
        <v>35</v>
      </c>
      <c r="D15" s="17">
        <v>46809713</v>
      </c>
      <c r="E15" s="13" t="s">
        <v>17</v>
      </c>
      <c r="F15" s="13" t="s">
        <v>17</v>
      </c>
      <c r="G15" s="13" t="s">
        <v>18</v>
      </c>
      <c r="H15" s="13" t="s">
        <v>17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2">
        <f t="shared" ref="Q15:Q20" si="0">L15+P15</f>
        <v>0</v>
      </c>
      <c r="R15" s="19"/>
      <c r="S15" s="19"/>
      <c r="T15" s="57" t="s">
        <v>22</v>
      </c>
    </row>
    <row r="16" spans="1:25" ht="23.25" thickBot="1" x14ac:dyDescent="0.3">
      <c r="A16" s="26">
        <v>4</v>
      </c>
      <c r="B16" s="14" t="s">
        <v>39</v>
      </c>
      <c r="C16" s="17" t="s">
        <v>35</v>
      </c>
      <c r="D16" s="17">
        <v>20005150</v>
      </c>
      <c r="E16" s="13" t="s">
        <v>17</v>
      </c>
      <c r="F16" s="13" t="s">
        <v>17</v>
      </c>
      <c r="G16" s="13" t="s">
        <v>18</v>
      </c>
      <c r="H16" s="13" t="s">
        <v>17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1">
        <f t="shared" si="0"/>
        <v>0</v>
      </c>
      <c r="R16" s="20"/>
      <c r="S16" s="20"/>
      <c r="T16" s="57" t="s">
        <v>22</v>
      </c>
    </row>
    <row r="17" spans="1:20" ht="23.25" thickBot="1" x14ac:dyDescent="0.3">
      <c r="A17" s="26">
        <v>5</v>
      </c>
      <c r="B17" s="14" t="s">
        <v>40</v>
      </c>
      <c r="C17" s="17" t="s">
        <v>35</v>
      </c>
      <c r="D17" s="17">
        <v>20102291</v>
      </c>
      <c r="E17" s="13" t="s">
        <v>17</v>
      </c>
      <c r="F17" s="13" t="s">
        <v>17</v>
      </c>
      <c r="G17" s="13" t="s">
        <v>18</v>
      </c>
      <c r="H17" s="13" t="s">
        <v>17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2">
        <f t="shared" si="0"/>
        <v>0</v>
      </c>
      <c r="R17" s="19"/>
      <c r="S17" s="19"/>
      <c r="T17" s="57" t="s">
        <v>22</v>
      </c>
    </row>
    <row r="18" spans="1:20" ht="23.25" thickBot="1" x14ac:dyDescent="0.3">
      <c r="A18" s="26">
        <v>6</v>
      </c>
      <c r="B18" s="14" t="s">
        <v>41</v>
      </c>
      <c r="C18" s="17" t="s">
        <v>35</v>
      </c>
      <c r="D18" s="17">
        <v>71105591</v>
      </c>
      <c r="E18" s="13" t="s">
        <v>17</v>
      </c>
      <c r="F18" s="13" t="s">
        <v>17</v>
      </c>
      <c r="G18" s="13" t="s">
        <v>18</v>
      </c>
      <c r="H18" s="13" t="s">
        <v>17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1">
        <f t="shared" si="0"/>
        <v>0</v>
      </c>
      <c r="R18" s="20"/>
      <c r="S18" s="20"/>
      <c r="T18" s="57" t="s">
        <v>22</v>
      </c>
    </row>
    <row r="19" spans="1:20" ht="23.25" thickBot="1" x14ac:dyDescent="0.3">
      <c r="A19" s="26">
        <v>7</v>
      </c>
      <c r="B19" s="14" t="s">
        <v>42</v>
      </c>
      <c r="C19" s="17" t="s">
        <v>35</v>
      </c>
      <c r="D19" s="17">
        <v>47101371</v>
      </c>
      <c r="E19" s="13" t="s">
        <v>17</v>
      </c>
      <c r="F19" s="13" t="s">
        <v>17</v>
      </c>
      <c r="G19" s="13" t="s">
        <v>18</v>
      </c>
      <c r="H19" s="13" t="s">
        <v>17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2">
        <f t="shared" si="0"/>
        <v>0</v>
      </c>
      <c r="R19" s="19"/>
      <c r="S19" s="19"/>
      <c r="T19" s="57" t="s">
        <v>22</v>
      </c>
    </row>
    <row r="20" spans="1:20" ht="23.25" thickBot="1" x14ac:dyDescent="0.3">
      <c r="A20" s="26">
        <v>8</v>
      </c>
      <c r="B20" s="14" t="s">
        <v>43</v>
      </c>
      <c r="C20" s="17" t="s">
        <v>35</v>
      </c>
      <c r="D20" s="17">
        <v>45206012</v>
      </c>
      <c r="E20" s="13" t="s">
        <v>17</v>
      </c>
      <c r="F20" s="13" t="s">
        <v>17</v>
      </c>
      <c r="G20" s="13" t="s">
        <v>18</v>
      </c>
      <c r="H20" s="13" t="s">
        <v>17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1">
        <f t="shared" si="0"/>
        <v>0</v>
      </c>
      <c r="R20" s="20"/>
      <c r="S20" s="20"/>
      <c r="T20" s="57" t="s">
        <v>22</v>
      </c>
    </row>
  </sheetData>
  <mergeCells count="27">
    <mergeCell ref="I8:L9"/>
    <mergeCell ref="M8:M12"/>
    <mergeCell ref="N8:N12"/>
    <mergeCell ref="O8:O12"/>
    <mergeCell ref="P8:P12"/>
    <mergeCell ref="A7:T7"/>
    <mergeCell ref="A2:T2"/>
    <mergeCell ref="A3:T3"/>
    <mergeCell ref="A4:T4"/>
    <mergeCell ref="A5:T5"/>
    <mergeCell ref="A6:T6"/>
    <mergeCell ref="R8:R12"/>
    <mergeCell ref="S8:S12"/>
    <mergeCell ref="T8:T12"/>
    <mergeCell ref="E10:E12"/>
    <mergeCell ref="A8:A12"/>
    <mergeCell ref="B8:B12"/>
    <mergeCell ref="C8:C12"/>
    <mergeCell ref="D8:D12"/>
    <mergeCell ref="E8:H9"/>
    <mergeCell ref="F10:F12"/>
    <mergeCell ref="G10:G12"/>
    <mergeCell ref="I10:I12"/>
    <mergeCell ref="J10:J12"/>
    <mergeCell ref="K10:K12"/>
    <mergeCell ref="Q8:Q12"/>
    <mergeCell ref="L10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1D8C-4971-49B5-9D17-C68FB903D150}">
  <sheetPr>
    <tabColor rgb="FFFFFF00"/>
  </sheetPr>
  <dimension ref="A1:T17"/>
  <sheetViews>
    <sheetView tabSelected="1" zoomScale="90" zoomScaleNormal="90" workbookViewId="0">
      <selection activeCell="D15" sqref="D15"/>
    </sheetView>
  </sheetViews>
  <sheetFormatPr baseColWidth="10" defaultRowHeight="15" x14ac:dyDescent="0.25"/>
  <cols>
    <col min="1" max="1" width="4.5703125" customWidth="1"/>
    <col min="2" max="2" width="40" customWidth="1"/>
    <col min="3" max="3" width="19.140625" customWidth="1"/>
    <col min="12" max="12" width="18.85546875" customWidth="1"/>
    <col min="13" max="15" width="11.42578125" hidden="1" customWidth="1"/>
    <col min="16" max="16" width="13.42578125" hidden="1" customWidth="1"/>
    <col min="17" max="17" width="1.5703125" hidden="1" customWidth="1"/>
    <col min="20" max="20" width="27.42578125" customWidth="1"/>
  </cols>
  <sheetData>
    <row r="1" spans="1:20" x14ac:dyDescent="0.25">
      <c r="T1" s="1"/>
    </row>
    <row r="2" spans="1:20" ht="18" x14ac:dyDescent="0.25">
      <c r="A2" s="38" t="s">
        <v>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8" x14ac:dyDescent="0.25">
      <c r="A3" s="39" t="s">
        <v>33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ht="18" x14ac:dyDescent="0.25">
      <c r="A4" s="40" t="s">
        <v>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ht="18" x14ac:dyDescent="0.25">
      <c r="A5" s="41" t="s">
        <v>19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18" x14ac:dyDescent="0.25">
      <c r="A6" s="41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18.75" thickBot="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ht="15" customHeight="1" x14ac:dyDescent="0.25">
      <c r="A8" s="42" t="s">
        <v>8</v>
      </c>
      <c r="B8" s="27" t="s">
        <v>7</v>
      </c>
      <c r="C8" s="42" t="s">
        <v>14</v>
      </c>
      <c r="D8" s="42" t="s">
        <v>11</v>
      </c>
      <c r="E8" s="33" t="s">
        <v>6</v>
      </c>
      <c r="F8" s="34"/>
      <c r="G8" s="34"/>
      <c r="H8" s="44"/>
      <c r="I8" s="33" t="s">
        <v>5</v>
      </c>
      <c r="J8" s="34"/>
      <c r="K8" s="34"/>
      <c r="L8" s="44"/>
      <c r="M8" s="55" t="s">
        <v>24</v>
      </c>
      <c r="N8" s="55" t="s">
        <v>25</v>
      </c>
      <c r="O8" s="55" t="s">
        <v>26</v>
      </c>
      <c r="P8" s="29" t="s">
        <v>27</v>
      </c>
      <c r="Q8" s="53" t="s">
        <v>28</v>
      </c>
      <c r="R8" s="45" t="s">
        <v>12</v>
      </c>
      <c r="S8" s="45" t="s">
        <v>13</v>
      </c>
      <c r="T8" s="47" t="s">
        <v>23</v>
      </c>
    </row>
    <row r="9" spans="1:20" ht="15.75" thickBot="1" x14ac:dyDescent="0.3">
      <c r="A9" s="43"/>
      <c r="B9" s="28"/>
      <c r="C9" s="43"/>
      <c r="D9" s="43"/>
      <c r="E9" s="50"/>
      <c r="F9" s="51"/>
      <c r="G9" s="51"/>
      <c r="H9" s="52"/>
      <c r="I9" s="50"/>
      <c r="J9" s="51"/>
      <c r="K9" s="51"/>
      <c r="L9" s="52"/>
      <c r="M9" s="56"/>
      <c r="N9" s="56"/>
      <c r="O9" s="56"/>
      <c r="P9" s="30"/>
      <c r="Q9" s="54"/>
      <c r="R9" s="46"/>
      <c r="S9" s="46"/>
      <c r="T9" s="48"/>
    </row>
    <row r="10" spans="1:20" x14ac:dyDescent="0.25">
      <c r="A10" s="43"/>
      <c r="B10" s="28"/>
      <c r="C10" s="43"/>
      <c r="D10" s="43"/>
      <c r="E10" s="35" t="s">
        <v>21</v>
      </c>
      <c r="F10" s="35" t="s">
        <v>15</v>
      </c>
      <c r="G10" s="35" t="s">
        <v>20</v>
      </c>
      <c r="H10" s="2" t="s">
        <v>4</v>
      </c>
      <c r="I10" s="35" t="s">
        <v>3</v>
      </c>
      <c r="J10" s="35" t="s">
        <v>2</v>
      </c>
      <c r="K10" s="35" t="s">
        <v>10</v>
      </c>
      <c r="L10" s="29" t="s">
        <v>1</v>
      </c>
      <c r="M10" s="56"/>
      <c r="N10" s="56"/>
      <c r="O10" s="56"/>
      <c r="P10" s="30"/>
      <c r="Q10" s="54"/>
      <c r="R10" s="46"/>
      <c r="S10" s="46"/>
      <c r="T10" s="48"/>
    </row>
    <row r="11" spans="1:20" ht="24.75" customHeight="1" x14ac:dyDescent="0.25">
      <c r="A11" s="43"/>
      <c r="B11" s="28"/>
      <c r="C11" s="43"/>
      <c r="D11" s="43"/>
      <c r="E11" s="36"/>
      <c r="F11" s="36"/>
      <c r="G11" s="36"/>
      <c r="H11" s="3" t="s">
        <v>0</v>
      </c>
      <c r="I11" s="36"/>
      <c r="J11" s="36"/>
      <c r="K11" s="36"/>
      <c r="L11" s="30"/>
      <c r="M11" s="56"/>
      <c r="N11" s="56"/>
      <c r="O11" s="56"/>
      <c r="P11" s="30"/>
      <c r="Q11" s="54"/>
      <c r="R11" s="46"/>
      <c r="S11" s="46"/>
      <c r="T11" s="48"/>
    </row>
    <row r="12" spans="1:20" ht="36.75" customHeight="1" thickBot="1" x14ac:dyDescent="0.3">
      <c r="A12" s="43"/>
      <c r="B12" s="28"/>
      <c r="C12" s="43"/>
      <c r="D12" s="43"/>
      <c r="E12" s="36"/>
      <c r="F12" s="36"/>
      <c r="G12" s="36"/>
      <c r="H12" s="16" t="s">
        <v>16</v>
      </c>
      <c r="I12" s="36"/>
      <c r="J12" s="36"/>
      <c r="K12" s="36"/>
      <c r="L12" s="30"/>
      <c r="M12" s="56"/>
      <c r="N12" s="56"/>
      <c r="O12" s="56"/>
      <c r="P12" s="30"/>
      <c r="Q12" s="54"/>
      <c r="R12" s="46"/>
      <c r="S12" s="46"/>
      <c r="T12" s="48"/>
    </row>
    <row r="13" spans="1:20" ht="29.25" customHeight="1" thickBot="1" x14ac:dyDescent="0.3">
      <c r="A13" s="23">
        <v>1</v>
      </c>
      <c r="B13" s="14" t="s">
        <v>44</v>
      </c>
      <c r="C13" s="17" t="s">
        <v>45</v>
      </c>
      <c r="D13" s="17">
        <v>20106293</v>
      </c>
      <c r="E13" s="13" t="s">
        <v>17</v>
      </c>
      <c r="F13" s="13" t="s">
        <v>17</v>
      </c>
      <c r="G13" s="13" t="s">
        <v>18</v>
      </c>
      <c r="H13" s="13" t="s">
        <v>17</v>
      </c>
      <c r="I13" s="24">
        <v>0</v>
      </c>
      <c r="J13" s="24">
        <v>0</v>
      </c>
      <c r="K13" s="24">
        <v>0</v>
      </c>
      <c r="L13" s="58">
        <v>0</v>
      </c>
      <c r="M13" s="24">
        <v>44</v>
      </c>
      <c r="N13" s="24">
        <v>40</v>
      </c>
      <c r="O13" s="24">
        <v>46</v>
      </c>
      <c r="P13" s="25">
        <f>(M13+N13+O13)/3</f>
        <v>43.333333333333336</v>
      </c>
      <c r="Q13" s="15">
        <f>L13+P13</f>
        <v>43.333333333333336</v>
      </c>
      <c r="R13" s="19"/>
      <c r="S13" s="19"/>
      <c r="T13" s="57" t="s">
        <v>22</v>
      </c>
    </row>
    <row r="14" spans="1:20" ht="28.5" customHeight="1" thickBot="1" x14ac:dyDescent="0.3">
      <c r="A14" s="23">
        <v>2</v>
      </c>
      <c r="B14" s="14" t="s">
        <v>46</v>
      </c>
      <c r="C14" s="17" t="s">
        <v>45</v>
      </c>
      <c r="D14" s="17">
        <v>20021097</v>
      </c>
      <c r="E14" s="13" t="s">
        <v>17</v>
      </c>
      <c r="F14" s="13" t="s">
        <v>17</v>
      </c>
      <c r="G14" s="13" t="s">
        <v>17</v>
      </c>
      <c r="H14" s="13" t="s">
        <v>17</v>
      </c>
      <c r="I14" s="18">
        <v>15</v>
      </c>
      <c r="J14" s="18">
        <v>20</v>
      </c>
      <c r="K14" s="18">
        <v>15</v>
      </c>
      <c r="L14" s="58">
        <f>I14+J14+K14</f>
        <v>50</v>
      </c>
      <c r="M14" s="24">
        <v>35</v>
      </c>
      <c r="N14" s="24">
        <v>33</v>
      </c>
      <c r="O14" s="24">
        <v>30</v>
      </c>
      <c r="P14" s="25">
        <f>(M14+N14+O14)/3</f>
        <v>32.666666666666664</v>
      </c>
      <c r="Q14" s="15">
        <f t="shared" ref="Q14" si="0">L14+P14</f>
        <v>82.666666666666657</v>
      </c>
      <c r="R14" s="20"/>
      <c r="S14" s="20"/>
      <c r="T14" s="57"/>
    </row>
    <row r="15" spans="1:20" x14ac:dyDescent="0.25">
      <c r="A15" s="5"/>
      <c r="B15" s="6"/>
      <c r="C15" s="7"/>
      <c r="D15" s="7"/>
      <c r="E15" s="8"/>
      <c r="F15" s="8"/>
      <c r="G15" s="8"/>
      <c r="H15" s="8"/>
      <c r="I15" s="9"/>
      <c r="J15" s="9"/>
      <c r="K15" s="9"/>
      <c r="L15" s="4"/>
      <c r="M15" s="4"/>
      <c r="N15" s="4"/>
      <c r="O15" s="4"/>
      <c r="P15" s="4"/>
      <c r="Q15" s="4"/>
      <c r="R15" s="10"/>
      <c r="S15" s="10"/>
      <c r="T15" s="11"/>
    </row>
    <row r="16" spans="1:20" x14ac:dyDescent="0.25">
      <c r="A16" s="5"/>
      <c r="B16" s="6"/>
      <c r="C16" s="7"/>
      <c r="D16" s="7"/>
      <c r="E16" s="8"/>
      <c r="F16" s="8"/>
      <c r="G16" s="8"/>
      <c r="H16" s="8"/>
      <c r="I16" s="9"/>
      <c r="J16" s="9"/>
      <c r="K16" s="9"/>
      <c r="L16" s="4"/>
      <c r="M16" s="4"/>
      <c r="N16" s="4"/>
      <c r="O16" s="4"/>
      <c r="P16" s="4"/>
      <c r="Q16" s="4"/>
      <c r="R16" s="10"/>
      <c r="S16" s="10"/>
      <c r="T16" s="11"/>
    </row>
    <row r="17" spans="1:20" x14ac:dyDescent="0.25">
      <c r="A17" s="5"/>
      <c r="B17" s="6"/>
      <c r="C17" s="7"/>
      <c r="D17" s="7"/>
      <c r="E17" s="8"/>
      <c r="F17" s="8"/>
      <c r="G17" s="8"/>
      <c r="H17" s="8"/>
      <c r="I17" s="9"/>
      <c r="J17" s="9"/>
      <c r="K17" s="9"/>
      <c r="L17" s="4"/>
      <c r="M17" s="4"/>
      <c r="N17" s="4"/>
      <c r="O17" s="4"/>
      <c r="P17" s="4"/>
      <c r="Q17" s="4"/>
      <c r="R17" s="10"/>
      <c r="S17" s="10"/>
      <c r="T17" s="11"/>
    </row>
  </sheetData>
  <mergeCells count="27">
    <mergeCell ref="P8:P12"/>
    <mergeCell ref="L10:L12"/>
    <mergeCell ref="I8:L9"/>
    <mergeCell ref="M8:M12"/>
    <mergeCell ref="N8:N12"/>
    <mergeCell ref="O8:O12"/>
    <mergeCell ref="F10:F12"/>
    <mergeCell ref="G10:G12"/>
    <mergeCell ref="I10:I12"/>
    <mergeCell ref="J10:J12"/>
    <mergeCell ref="K10:K12"/>
    <mergeCell ref="Q8:Q12"/>
    <mergeCell ref="A7:T7"/>
    <mergeCell ref="A2:T2"/>
    <mergeCell ref="A3:T3"/>
    <mergeCell ref="A4:T4"/>
    <mergeCell ref="A5:T5"/>
    <mergeCell ref="A6:T6"/>
    <mergeCell ref="A8:A12"/>
    <mergeCell ref="B8:B12"/>
    <mergeCell ref="C8:C12"/>
    <mergeCell ref="D8:D12"/>
    <mergeCell ref="E8:H9"/>
    <mergeCell ref="R8:R12"/>
    <mergeCell ref="S8:S12"/>
    <mergeCell ref="T8:T12"/>
    <mergeCell ref="E10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 ADMIN</vt:lpstr>
      <vt:lpstr>TESORERIA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2025-05-07T14:43:18Z</cp:lastPrinted>
  <dcterms:created xsi:type="dcterms:W3CDTF">2024-03-14T19:29:00Z</dcterms:created>
  <dcterms:modified xsi:type="dcterms:W3CDTF">2025-07-24T23:08:49Z</dcterms:modified>
</cp:coreProperties>
</file>