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ueva carpeta\FINALES\"/>
    </mc:Choice>
  </mc:AlternateContent>
  <xr:revisionPtr revIDLastSave="0" documentId="13_ncr:1_{97167151-6B29-4511-9ECB-6EDE3F5D4CAE}" xr6:coauthVersionLast="47" xr6:coauthVersionMax="47" xr10:uidLastSave="{00000000-0000-0000-0000-000000000000}"/>
  <bookViews>
    <workbookView xWindow="-108" yWindow="-108" windowWidth="41496" windowHeight="16776" firstSheet="3" activeTab="8" xr2:uid="{00000000-000D-0000-FFFF-FFFF00000000}"/>
  </bookViews>
  <sheets>
    <sheet name="VIGILANTE " sheetId="7" r:id="rId1"/>
    <sheet name="INFORMATICA" sheetId="9" r:id="rId2"/>
    <sheet name="DEUDA SOCIAL" sheetId="10" r:id="rId3"/>
    <sheet name="ASESOR LEGAL DIRECION" sheetId="12" r:id="rId4"/>
    <sheet name="SECRETARIA GENERAL" sheetId="14" r:id="rId5"/>
    <sheet name="ACTAS Y CERTIFICADOS" sheetId="15" r:id="rId6"/>
    <sheet name="TECNICO PLANILLA." sheetId="16" r:id="rId7"/>
    <sheet name="TECNICO MESA DE PARTES" sheetId="17" r:id="rId8"/>
    <sheet name="ESPECIALISTA LEGAL DE RRHH" sheetId="21" r:id="rId9"/>
    <sheet name="TEC PLANIFICACION" sheetId="22" r:id="rId10"/>
    <sheet name="PENSIONES" sheetId="23" r:id="rId11"/>
    <sheet name="INFRAESTRUCTURA" sheetId="2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4" l="1"/>
  <c r="L15" i="24"/>
  <c r="L16" i="24"/>
  <c r="L13" i="24"/>
  <c r="L14" i="22"/>
  <c r="L15" i="22"/>
  <c r="L16" i="22"/>
  <c r="L17" i="22"/>
  <c r="L13" i="22"/>
  <c r="K15" i="21"/>
  <c r="K16" i="21"/>
  <c r="K13" i="21"/>
  <c r="K15" i="17"/>
  <c r="K18" i="17"/>
  <c r="K23" i="17"/>
  <c r="K24" i="17"/>
  <c r="K25" i="17"/>
  <c r="K13" i="16"/>
  <c r="K14" i="16"/>
  <c r="K12" i="16"/>
  <c r="L23" i="15"/>
  <c r="L24" i="15"/>
  <c r="L26" i="15"/>
  <c r="L15" i="15"/>
  <c r="L26" i="14"/>
  <c r="L14" i="10"/>
  <c r="L15" i="10"/>
  <c r="L16" i="10"/>
  <c r="L18" i="10"/>
  <c r="L13" i="10"/>
  <c r="L15" i="9"/>
  <c r="L14" i="9"/>
  <c r="L13" i="9"/>
  <c r="L14" i="7" l="1"/>
  <c r="L15" i="7"/>
  <c r="L16" i="7"/>
  <c r="L17" i="7"/>
  <c r="L19" i="7"/>
  <c r="L20" i="7"/>
  <c r="L21" i="7"/>
  <c r="L13" i="7"/>
  <c r="L14" i="23"/>
  <c r="L13" i="23"/>
</calcChain>
</file>

<file path=xl/sharedStrings.xml><?xml version="1.0" encoding="utf-8"?>
<sst xmlns="http://schemas.openxmlformats.org/spreadsheetml/2006/main" count="822" uniqueCount="183">
  <si>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</si>
  <si>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</si>
  <si>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</si>
  <si>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</si>
  <si>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</si>
  <si>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</si>
  <si>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</si>
  <si>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</si>
  <si>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</si>
  <si>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</si>
  <si>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</si>
  <si>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</si>
  <si>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</si>
  <si>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</si>
  <si>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</si>
  <si>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</si>
  <si>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</si>
  <si>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</si>
  <si>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</si>
  <si>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 xml:space="preserve">OBSERVA-CIONES </t>
  </si>
  <si>
    <t>APTO</t>
  </si>
  <si>
    <t>LA CONTRATACIÓN ADMINISTRATIVA DE SERVICIOS DE VIGILANCIA</t>
  </si>
  <si>
    <t>UNIDAD EJECUTORA: EDUCACIÓN HUANCAYO</t>
  </si>
  <si>
    <t>CONVOCATORIA CAS N° 024-2025</t>
  </si>
  <si>
    <t>VIGILANTE</t>
  </si>
  <si>
    <t xml:space="preserve">HINOSTROZA ÑAUPA JOSUE LUIS </t>
  </si>
  <si>
    <t xml:space="preserve">SECUNDARIA COMPLETA </t>
  </si>
  <si>
    <t xml:space="preserve">Experiencia Laboral Específica de 1 año </t>
  </si>
  <si>
    <t xml:space="preserve">CASAS ROJAS KELLY </t>
  </si>
  <si>
    <t>HUAMAN CHOCCE MARCO IVAN</t>
  </si>
  <si>
    <t>BALLASCO ARELLANO MAX ANTONIO</t>
  </si>
  <si>
    <t>PARIONA PARIONA EVER</t>
  </si>
  <si>
    <t>RAMOS QUISPE VLADIMIRO LEO</t>
  </si>
  <si>
    <t xml:space="preserve">NO APTO - NO CUENTA CON CERTIFICADO DE ESTUDIOS </t>
  </si>
  <si>
    <t>ROMERO GABRIEL MARLENI</t>
  </si>
  <si>
    <t>NO APTO - NO CUMPLE CON EXPERIENCIA MINIMA</t>
  </si>
  <si>
    <t>BLANCO LOPEZ ANTONIO GUILLERMO</t>
  </si>
  <si>
    <t>NO APTO - NO SUPERA PUNTAJE MINIMO</t>
  </si>
  <si>
    <t>GALINDO CAMAC JORGE HUMBERTO</t>
  </si>
  <si>
    <t xml:space="preserve">NO APTO - NO SUPERA PUNTAJE MINIMO </t>
  </si>
  <si>
    <t xml:space="preserve">SALAS HINOJOZA ANGELA LUZ </t>
  </si>
  <si>
    <t>NO APTO - NO CUMPLE EXPERIENCIA ESPECIFICA</t>
  </si>
  <si>
    <t>NUÑES TAPIA JOSE MIGUEL</t>
  </si>
  <si>
    <t xml:space="preserve">NO APTO - NO CUENTA CON EXPERIENCIA </t>
  </si>
  <si>
    <t xml:space="preserve">GRADO ACADEMICO </t>
  </si>
  <si>
    <t>INFORMATICA</t>
  </si>
  <si>
    <t>LA CONTRATACIÓN ADMINISTRATIVA DE SERVICIOS DE INFORMATICA</t>
  </si>
  <si>
    <t>ORE HUAMAN JOSEP PAUL</t>
  </si>
  <si>
    <t>ALIAGA CACEDA MARCOS SVEN</t>
  </si>
  <si>
    <t>HINOSTROZA RAMOS ALBERT EDER</t>
  </si>
  <si>
    <t>NO APTO - NO ALCANZA PUNTAJE MINIMO</t>
  </si>
  <si>
    <t xml:space="preserve">YARI SOLIER ERICA DOMINIC </t>
  </si>
  <si>
    <t xml:space="preserve">NO APTO - NO PRESENTO ANEXOS ORIGINALES </t>
  </si>
  <si>
    <t>LA CONTRATACIÓN ADMINISTRATIVA DE SERVICIOS DE TECNICO ADMINISTRATIVO - DEUDA SOCIAL</t>
  </si>
  <si>
    <t>HERRERA NIETO ROCIO DEL PILAR</t>
  </si>
  <si>
    <t>TECNICO ADMINISTRATIVO</t>
  </si>
  <si>
    <t>RICSE MARAVI ERIKA FLORA</t>
  </si>
  <si>
    <t xml:space="preserve">CERNA GONZALES KIARA SHANTAL TAMARA </t>
  </si>
  <si>
    <t>RONDON CANTURIN FAVIOLA</t>
  </si>
  <si>
    <t>VEGA RICCI PAMELA</t>
  </si>
  <si>
    <t>NO CUMPLE EXPERENCIA</t>
  </si>
  <si>
    <t>MARCALAYA GUERRERO LESLIE BRENDA</t>
  </si>
  <si>
    <t xml:space="preserve">NO ALCANZA PUNTAJE MINIMO </t>
  </si>
  <si>
    <t>CARDENAS DIEGO FANNY YAZMIN</t>
  </si>
  <si>
    <t>MEDINA CARHUAMACA OSCAR EDUARDO</t>
  </si>
  <si>
    <t>ROMERO RODRIGUEZ NADIA LIZ</t>
  </si>
  <si>
    <t>ARZAPALO ASTO MLI KAROL</t>
  </si>
  <si>
    <t>NUÑEZ CASTILLO DOMMY MARCELA</t>
  </si>
  <si>
    <t>LA CONTRATACIÓN ADMINISTRATIVA DE SERVICIOS DE ASESOR LEGAL - DIRECCION</t>
  </si>
  <si>
    <t>CARO QUISPE, MARIA FERNANDA</t>
  </si>
  <si>
    <t>ASESOR LEGAL</t>
  </si>
  <si>
    <t>FERNANDEZ ENRIQUEZ, DENISA</t>
  </si>
  <si>
    <t>NO ACREDITA EXPERIENCIA</t>
  </si>
  <si>
    <t>LA CONTRATACIÓN ADMINISTRATIVA DE SERVICIOS DE ESPECIALISTA ADMINISTRATIVO I - SECRETARIA GENERAL</t>
  </si>
  <si>
    <t>ESPINOZA ESPINOZA, CARMEN ANITA</t>
  </si>
  <si>
    <t xml:space="preserve">ESPECIALISTA ADMINISTRATIVO I </t>
  </si>
  <si>
    <t>MUNGUIA CAMASCA DE HUATUCO, SOLEDAD</t>
  </si>
  <si>
    <t>BENDEZU TORRES, MARLENY YANINA</t>
  </si>
  <si>
    <t>HUIZA PEREZ, LIZBETH EVELIN</t>
  </si>
  <si>
    <t>LAURA TAIPE, KARINA CARMEN</t>
  </si>
  <si>
    <t>GONZALES GUARDA, IVETTE ENMA</t>
  </si>
  <si>
    <t>NO PRESENTA COLEGIATURA Y HABILITACION VIGENTE</t>
  </si>
  <si>
    <t>NO ADJUNTA CONTANCIA DE HABILITACION</t>
  </si>
  <si>
    <t>NO TIENE EXPERIENCIA ESPECIFICA EN EL CARGO QUE POSTULA</t>
  </si>
  <si>
    <t>LA CONTRATACIÓN ADMINISTRATIVA DE SERVICIOS DE TECNICO ADMINISTRATIVO I - ACTAS Y CERTIFICADO</t>
  </si>
  <si>
    <t>GAVINO SOLIS, MIGUEL</t>
  </si>
  <si>
    <t xml:space="preserve">TECNICO ADMINISTRATIVO I </t>
  </si>
  <si>
    <t>NO TIENE LA FORMACION ACADEMICA REQUERIDA PARA EL CARGO</t>
  </si>
  <si>
    <t>GARCIA VILLAR, JORGE LUIS</t>
  </si>
  <si>
    <t>YAURI TADE, EILIN</t>
  </si>
  <si>
    <t>MENDOZA TORRES, GERALDINE GIOMARA</t>
  </si>
  <si>
    <t xml:space="preserve">NO TIENE EXPERIENCIA ESPECIFICA EN EL CARGO </t>
  </si>
  <si>
    <t>NO TIENE EXPERIENCIA ESPECIFICA EN EL CARGO</t>
  </si>
  <si>
    <t>SAENZ VILCAPOMA, JEFF CHRIS</t>
  </si>
  <si>
    <t>NEIRA CENTENO, SARIT VASTI</t>
  </si>
  <si>
    <t>HUATUCO CUESTAS, MARIA ARACELY</t>
  </si>
  <si>
    <t>NO TIENE ACREDITA EXPERIENCIA GENERAL Y ESPECIFICA</t>
  </si>
  <si>
    <t>BOZA GONZALES, GRACIELA</t>
  </si>
  <si>
    <t>JAVIER CORILLA, MALU</t>
  </si>
  <si>
    <t>LETTE RUIZ, ROCIO JULISA</t>
  </si>
  <si>
    <t>LA CONTRATACIÓN ADMINISTRATIVA DE SERVICIOS DE TECNICO EN MESA DE PARTES</t>
  </si>
  <si>
    <t>CERRON GARCIA ELIZABETH KAREN</t>
  </si>
  <si>
    <t>NO APTO/ No cumple con la formación profesional</t>
  </si>
  <si>
    <t>MUCHA CABALLERO HENRY FRANKLIN</t>
  </si>
  <si>
    <t xml:space="preserve">HILARIO CHACON GODOFREDO </t>
  </si>
  <si>
    <t>NO APTO/ No cumple Experiencia Especifica</t>
  </si>
  <si>
    <t>MANRIQUE DIAZ NADIA CELI</t>
  </si>
  <si>
    <t>NO APTO/No cumple puntaje minimo de vealuación curricular</t>
  </si>
  <si>
    <t>CAPUCHO CARRION DIANA</t>
  </si>
  <si>
    <t xml:space="preserve">TOTAL </t>
  </si>
  <si>
    <t>TELLO CARHUANCA DANIEL</t>
  </si>
  <si>
    <t>NO APTO/ No cumple Experiencia Especifica, ni general</t>
  </si>
  <si>
    <t>ALVA ALIAGA VLADIMIR EDUARDO</t>
  </si>
  <si>
    <t xml:space="preserve">SI </t>
  </si>
  <si>
    <t>FELIX QUIÑONEZ JOSEHS AMADEO</t>
  </si>
  <si>
    <t>CONDOR QUISPE JEAN FRANCO RENAN</t>
  </si>
  <si>
    <t>VASQUEZ YARASCA SANDRO FARID</t>
  </si>
  <si>
    <t>SUYURI CRUZ KAREN</t>
  </si>
  <si>
    <t>NO APTO/ No cumple Experiencia general</t>
  </si>
  <si>
    <t>LOPEZ HUAROC ROLANDO RAUL</t>
  </si>
  <si>
    <t>TUPAC YUPANQUI PACHECO MARCO ANTONIO</t>
  </si>
  <si>
    <t>NO APTO/NO ADJUNTA ANEXOS</t>
  </si>
  <si>
    <t>LA CONTRATACIÓN ADMINISTRATIVA DE SERVICIOS DE TECNICO EN PLANILLAS</t>
  </si>
  <si>
    <t>VASQUEZ AQUINO LUZ JAQUIELIN</t>
  </si>
  <si>
    <t>ALVAREZ HUARI BELEN MELIZA</t>
  </si>
  <si>
    <t>NO APTO/ No cumple con experiencia espesifica.</t>
  </si>
  <si>
    <t>BRAVO PUENTE DIANA KARINA</t>
  </si>
  <si>
    <t>HUAMAN BARZOLA IVONNE</t>
  </si>
  <si>
    <t>NO CUMPLE CON PUNTAJE MINIMO</t>
  </si>
  <si>
    <t>AGUILAR HILARIO SARA SOFIA</t>
  </si>
  <si>
    <t>JEAN CARLOS MANTARI MUCHA</t>
  </si>
  <si>
    <t>ANEXOS NO ESTAN FOLIADOS</t>
  </si>
  <si>
    <t>CHAUPIS CASTRO NAYELY SOLANCHS</t>
  </si>
  <si>
    <t>FONSECA OSORIO EVELINA</t>
  </si>
  <si>
    <t>NO APTO/ No cumple con la experiencia especifica</t>
  </si>
  <si>
    <t>NUÑEZ FLORES CHRISTIAN JANET</t>
  </si>
  <si>
    <t>NO APTO/ No ALCANZA PUNTAJE MINIMO</t>
  </si>
  <si>
    <t>TORALVA LOZANO SAMUEL</t>
  </si>
  <si>
    <t>PALOMINO ARROYO LUIS ENRIQUE</t>
  </si>
  <si>
    <t>LARA TELLO HASNI JOSAFAT</t>
  </si>
  <si>
    <t>GRADO ACADEMICO , HABILITADO</t>
  </si>
  <si>
    <t>CHURAMPI VIVAR JAVIER HUGO</t>
  </si>
  <si>
    <t>CIFUENTES LAZO LOURDES DE LOS ANGELES</t>
  </si>
  <si>
    <t>ANALIA HURTADO JOHN RENZO</t>
  </si>
  <si>
    <t>ESPEZA SEGAMA THELMA</t>
  </si>
  <si>
    <t>AMES ZAPATA ROSA JACINTA</t>
  </si>
  <si>
    <t>NO CUMPLE EXP. ESPECIFICA</t>
  </si>
  <si>
    <t>ORTEGA CALDERON CAROLINA ESTELA</t>
  </si>
  <si>
    <t>NO CUMPLE EXP. ESPECIFICA, NI GENERAL</t>
  </si>
  <si>
    <t>MUÑOZ PADILLA ANGELA VANESSA</t>
  </si>
  <si>
    <t xml:space="preserve">NO PRESENTA COLEGIATURA Y HABILITACION VIGENTE, </t>
  </si>
  <si>
    <t>LA CONTRATACIÓN ADMINISTRATIVA DE SERVICIOS DE TECNICO ADMINISTRATIVO I - PLANIFICACION</t>
  </si>
  <si>
    <t>ACALARI ROJAS, JHOSELIN</t>
  </si>
  <si>
    <t>FLORES FLORES, JESUSJULIAN</t>
  </si>
  <si>
    <t>PEREZ ALIAGA, IBETTE ANAIS</t>
  </si>
  <si>
    <t>FLORES ALVINO, RODOLFO TEOFANES</t>
  </si>
  <si>
    <t>PARIONA LLACUARIMAY FISSER JUAN</t>
  </si>
  <si>
    <t>CALIXTRO CAMPOSANO, CARLOS</t>
  </si>
  <si>
    <t>NO CUMPLE REQUISITOS</t>
  </si>
  <si>
    <t>SALDAÑA HUAMAN, SUSSANIE MARILYN</t>
  </si>
  <si>
    <t>NO ACREDITA EXPERIENCIA GENERAL Y ESPECIFICA</t>
  </si>
  <si>
    <t>LAZARO VALERIO, MOISES</t>
  </si>
  <si>
    <t>NO ACREDITA EXPERIENCIA  ESPECIFICA AL CARGO</t>
  </si>
  <si>
    <t>ARIAS PACAHUALA, GUILIANA GUISELLA</t>
  </si>
  <si>
    <t xml:space="preserve">OBSERVACIONES </t>
  </si>
  <si>
    <t>BASURTO VARGAS CYNDI MILAGROS</t>
  </si>
  <si>
    <t>NO ALCANZA PUNTAJE MINIMO</t>
  </si>
  <si>
    <t>NUÑEZ PEREZ GLORIA ROCIO</t>
  </si>
  <si>
    <t xml:space="preserve">TECNICO ADMINISTRATIVO </t>
  </si>
  <si>
    <t>LA CONTRATACIÓN ADMINISTRATIVA DE SERVICIOS DE TECNICO ADMINISTRATIVO I -PENSIONES</t>
  </si>
  <si>
    <t>LA CONTRATACIÓN ADMINISTRATIVA DE SERVICIOS INGENIERO - INFRAESTRUCTURA</t>
  </si>
  <si>
    <t>INGENIERO</t>
  </si>
  <si>
    <t>ESPINOZA HUARIPAYTA SHIRLEY MINERVA</t>
  </si>
  <si>
    <t>RIVERA GRANADOS DIEGO PERCY</t>
  </si>
  <si>
    <t xml:space="preserve">GOMEZ TORRES CESAR ANTHONY RUBBENS </t>
  </si>
  <si>
    <t xml:space="preserve">GOMEZ QUISPE YESICA </t>
  </si>
  <si>
    <t>HURTADO RODRIGUEZ CRISTIAN RONALD</t>
  </si>
  <si>
    <t>NO SE ENCUENTRA HABILITADO</t>
  </si>
  <si>
    <t>APTO PARA ENTREVISTA</t>
  </si>
  <si>
    <t>RAMIREZ HERRERA ALFONSO MANUEL</t>
  </si>
  <si>
    <t>APTO- Procede reclamo (Bonificacion licenciado FF.AA.)</t>
  </si>
  <si>
    <t>RESULTADO FINAL DE EVALUACIÓN CURRICULAR</t>
  </si>
  <si>
    <t>LA CONTRATACIÓN ADMINISTRATIVA DE SERVICIOS DE ESPECIALISTA LEGAL DE RR.HH.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</si>
</sst>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2" fillId="8" borderId="11" xfId="0" applyFont="1" applyFill="1" applyBorder="1" applyAlignment="1">
      <alignment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/>
    </xf>
    <xf numFmtId="0" fontId="0" fillId="0" borderId="26" xfId="0" applyBorder="1"/>
    <xf numFmtId="0" fontId="11" fillId="8" borderId="26" xfId="0" applyFont="1" applyFill="1" applyBorder="1" applyAlignment="1">
      <alignment vertical="center" wrapText="1"/>
    </xf>
    <xf numFmtId="0" fontId="12" fillId="8" borderId="26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11" fillId="8" borderId="24" xfId="0" applyFont="1" applyFill="1" applyBorder="1" applyAlignment="1">
      <alignment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" fillId="8" borderId="26" xfId="0" applyFont="1" applyFill="1" applyBorder="1"/>
    <xf numFmtId="0" fontId="16" fillId="8" borderId="26" xfId="0" applyFont="1" applyFill="1" applyBorder="1"/>
    <xf numFmtId="0" fontId="17" fillId="8" borderId="26" xfId="0" applyFont="1" applyFill="1" applyBorder="1"/>
    <xf numFmtId="0" fontId="12" fillId="8" borderId="26" xfId="0" applyFont="1" applyFill="1" applyBorder="1" applyAlignment="1">
      <alignment horizontal="center" vertical="center" wrapText="1"/>
    </xf>
    <xf numFmtId="0" fontId="0" fillId="8" borderId="26" xfId="0" applyFill="1" applyBorder="1"/>
    <xf numFmtId="0" fontId="0" fillId="8" borderId="26" xfId="0" applyFill="1" applyBorder="1" applyAlignment="1">
      <alignment wrapText="1"/>
    </xf>
    <xf numFmtId="0" fontId="0" fillId="8" borderId="26" xfId="0" applyFill="1" applyBorder="1" applyAlignment="1">
      <alignment horizontal="center" vertical="center"/>
    </xf>
    <xf numFmtId="0" fontId="0" fillId="0" borderId="29" xfId="0" applyBorder="1"/>
    <xf numFmtId="0" fontId="11" fillId="8" borderId="29" xfId="0" applyFont="1" applyFill="1" applyBorder="1" applyAlignment="1">
      <alignment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2" fillId="9" borderId="11" xfId="0" applyFont="1" applyFill="1" applyBorder="1" applyAlignment="1">
      <alignment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wrapText="1"/>
    </xf>
    <xf numFmtId="0" fontId="0" fillId="9" borderId="26" xfId="0" applyFill="1" applyBorder="1" applyAlignment="1">
      <alignment horizontal="center"/>
    </xf>
    <xf numFmtId="0" fontId="0" fillId="9" borderId="26" xfId="0" applyFill="1" applyBorder="1"/>
    <xf numFmtId="0" fontId="11" fillId="9" borderId="26" xfId="0" applyFont="1" applyFill="1" applyBorder="1" applyAlignment="1">
      <alignment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/>
    </xf>
    <xf numFmtId="0" fontId="0" fillId="9" borderId="26" xfId="0" applyFill="1" applyBorder="1" applyAlignment="1">
      <alignment wrapText="1"/>
    </xf>
    <xf numFmtId="0" fontId="0" fillId="9" borderId="11" xfId="0" applyFill="1" applyBorder="1"/>
    <xf numFmtId="0" fontId="12" fillId="9" borderId="27" xfId="0" applyFont="1" applyFill="1" applyBorder="1" applyAlignment="1">
      <alignment vertical="center" wrapText="1"/>
    </xf>
    <xf numFmtId="0" fontId="0" fillId="9" borderId="11" xfId="0" applyFill="1" applyBorder="1" applyAlignment="1">
      <alignment horizontal="center"/>
    </xf>
    <xf numFmtId="0" fontId="13" fillId="9" borderId="12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/>
    </xf>
    <xf numFmtId="0" fontId="0" fillId="9" borderId="12" xfId="0" applyFill="1" applyBorder="1"/>
    <xf numFmtId="0" fontId="13" fillId="9" borderId="24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vertical="center" wrapText="1"/>
    </xf>
    <xf numFmtId="0" fontId="0" fillId="9" borderId="26" xfId="0" applyFill="1" applyBorder="1" applyAlignment="1">
      <alignment vertical="center"/>
    </xf>
    <xf numFmtId="0" fontId="0" fillId="9" borderId="24" xfId="0" applyFill="1" applyBorder="1"/>
    <xf numFmtId="0" fontId="0" fillId="9" borderId="24" xfId="0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 wrapText="1"/>
    </xf>
    <xf numFmtId="0" fontId="0" fillId="9" borderId="26" xfId="0" applyFill="1" applyBorder="1" applyAlignment="1">
      <alignment vertical="center" wrapText="1"/>
    </xf>
    <xf numFmtId="0" fontId="15" fillId="9" borderId="26" xfId="0" applyFont="1" applyFill="1" applyBorder="1"/>
    <xf numFmtId="0" fontId="12" fillId="9" borderId="12" xfId="0" applyFont="1" applyFill="1" applyBorder="1" applyAlignment="1">
      <alignment vertical="center" wrapText="1"/>
    </xf>
    <xf numFmtId="0" fontId="13" fillId="8" borderId="26" xfId="0" applyFont="1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/>
    </xf>
    <xf numFmtId="0" fontId="0" fillId="9" borderId="24" xfId="0" applyFill="1" applyBorder="1" applyAlignment="1">
      <alignment vertical="center" wrapText="1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 applyAlignment="1">
      <alignment vertical="center" wrapText="1"/>
    </xf>
    <xf numFmtId="0" fontId="0" fillId="9" borderId="0" xfId="0" applyFill="1"/>
    <xf numFmtId="0" fontId="3" fillId="3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view="pageBreakPreview" topLeftCell="A7" zoomScaleNormal="100" zoomScaleSheetLayoutView="100" workbookViewId="0">
      <selection activeCell="P23" sqref="P23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5" max="15" width="11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21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7.399999999999999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15" customHeight="1" x14ac:dyDescent="0.3">
      <c r="A8" s="82" t="s">
        <v>8</v>
      </c>
      <c r="B8" s="79" t="s">
        <v>7</v>
      </c>
      <c r="C8" s="82" t="s">
        <v>14</v>
      </c>
      <c r="D8" s="82" t="s">
        <v>11</v>
      </c>
      <c r="E8" s="79" t="s">
        <v>6</v>
      </c>
      <c r="F8" s="79"/>
      <c r="G8" s="79"/>
      <c r="H8" s="79"/>
      <c r="I8" s="79" t="s">
        <v>5</v>
      </c>
      <c r="J8" s="79"/>
      <c r="K8" s="79"/>
      <c r="L8" s="79"/>
      <c r="M8" s="87" t="s">
        <v>12</v>
      </c>
      <c r="N8" s="87" t="s">
        <v>13</v>
      </c>
      <c r="O8" s="88" t="s">
        <v>19</v>
      </c>
    </row>
    <row r="9" spans="1:15" x14ac:dyDescent="0.3">
      <c r="A9" s="82"/>
      <c r="B9" s="79"/>
      <c r="C9" s="82"/>
      <c r="D9" s="82"/>
      <c r="E9" s="79"/>
      <c r="F9" s="79"/>
      <c r="G9" s="79"/>
      <c r="H9" s="79"/>
      <c r="I9" s="79"/>
      <c r="J9" s="79"/>
      <c r="K9" s="79"/>
      <c r="L9" s="79"/>
      <c r="M9" s="87"/>
      <c r="N9" s="87"/>
      <c r="O9" s="88"/>
    </row>
    <row r="10" spans="1:15" x14ac:dyDescent="0.3">
      <c r="A10" s="82"/>
      <c r="B10" s="79"/>
      <c r="C10" s="82"/>
      <c r="D10" s="82"/>
      <c r="E10" s="80" t="s">
        <v>26</v>
      </c>
      <c r="F10" s="80" t="s">
        <v>15</v>
      </c>
      <c r="G10" s="80" t="s">
        <v>27</v>
      </c>
      <c r="H10" s="44" t="s">
        <v>4</v>
      </c>
      <c r="I10" s="80" t="s">
        <v>3</v>
      </c>
      <c r="J10" s="80" t="s">
        <v>2</v>
      </c>
      <c r="K10" s="80" t="s">
        <v>10</v>
      </c>
      <c r="L10" s="89" t="s">
        <v>1</v>
      </c>
      <c r="M10" s="87"/>
      <c r="N10" s="87"/>
      <c r="O10" s="88"/>
    </row>
    <row r="11" spans="1:15" x14ac:dyDescent="0.3">
      <c r="A11" s="82"/>
      <c r="B11" s="79"/>
      <c r="C11" s="82"/>
      <c r="D11" s="82"/>
      <c r="E11" s="80"/>
      <c r="F11" s="80"/>
      <c r="G11" s="80"/>
      <c r="H11" s="44" t="s">
        <v>0</v>
      </c>
      <c r="I11" s="80"/>
      <c r="J11" s="80"/>
      <c r="K11" s="80"/>
      <c r="L11" s="89"/>
      <c r="M11" s="87"/>
      <c r="N11" s="87"/>
      <c r="O11" s="88"/>
    </row>
    <row r="12" spans="1:15" ht="118.5" customHeight="1" x14ac:dyDescent="0.3">
      <c r="A12" s="82"/>
      <c r="B12" s="79"/>
      <c r="C12" s="82"/>
      <c r="D12" s="82"/>
      <c r="E12" s="80"/>
      <c r="F12" s="80"/>
      <c r="G12" s="80"/>
      <c r="H12" s="44" t="s">
        <v>16</v>
      </c>
      <c r="I12" s="80"/>
      <c r="J12" s="80"/>
      <c r="K12" s="80"/>
      <c r="L12" s="89"/>
      <c r="M12" s="87"/>
      <c r="N12" s="87"/>
      <c r="O12" s="88"/>
    </row>
    <row r="13" spans="1:15" x14ac:dyDescent="0.3">
      <c r="A13" s="12">
        <v>1</v>
      </c>
      <c r="B13" s="14" t="s">
        <v>25</v>
      </c>
      <c r="C13" s="14" t="s">
        <v>24</v>
      </c>
      <c r="D13" s="14">
        <v>76375222</v>
      </c>
      <c r="E13" s="10" t="s">
        <v>17</v>
      </c>
      <c r="F13" s="10" t="s">
        <v>17</v>
      </c>
      <c r="G13" s="10" t="s">
        <v>17</v>
      </c>
      <c r="H13" s="10" t="s">
        <v>17</v>
      </c>
      <c r="I13" s="11">
        <v>15</v>
      </c>
      <c r="J13" s="11">
        <v>20</v>
      </c>
      <c r="K13" s="11">
        <v>2</v>
      </c>
      <c r="L13" s="11">
        <f>SUM(I13:K13)</f>
        <v>37</v>
      </c>
      <c r="M13" s="11">
        <v>0</v>
      </c>
      <c r="N13" s="11">
        <v>0</v>
      </c>
      <c r="O13" s="29" t="s">
        <v>20</v>
      </c>
    </row>
    <row r="14" spans="1:15" x14ac:dyDescent="0.3">
      <c r="A14" s="12">
        <v>2</v>
      </c>
      <c r="B14" s="14" t="s">
        <v>28</v>
      </c>
      <c r="C14" s="14" t="s">
        <v>24</v>
      </c>
      <c r="D14" s="14">
        <v>43288171</v>
      </c>
      <c r="E14" s="10" t="s">
        <v>17</v>
      </c>
      <c r="F14" s="10" t="s">
        <v>17</v>
      </c>
      <c r="G14" s="10" t="s">
        <v>17</v>
      </c>
      <c r="H14" s="10" t="s">
        <v>17</v>
      </c>
      <c r="I14" s="11">
        <v>15</v>
      </c>
      <c r="J14" s="11">
        <v>15</v>
      </c>
      <c r="K14" s="11">
        <v>7</v>
      </c>
      <c r="L14" s="11">
        <f t="shared" ref="L14:L21" si="0">SUM(I14:K14)</f>
        <v>37</v>
      </c>
      <c r="M14" s="11">
        <v>0</v>
      </c>
      <c r="N14" s="11">
        <v>0</v>
      </c>
      <c r="O14" s="29" t="s">
        <v>20</v>
      </c>
    </row>
    <row r="15" spans="1:15" ht="21.75" customHeight="1" x14ac:dyDescent="0.3">
      <c r="A15" s="12">
        <v>3</v>
      </c>
      <c r="B15" s="14" t="s">
        <v>29</v>
      </c>
      <c r="C15" s="14" t="s">
        <v>24</v>
      </c>
      <c r="D15" s="14">
        <v>40390739</v>
      </c>
      <c r="E15" s="10" t="s">
        <v>17</v>
      </c>
      <c r="F15" s="10" t="s">
        <v>17</v>
      </c>
      <c r="G15" s="10" t="s">
        <v>17</v>
      </c>
      <c r="H15" s="10" t="s">
        <v>17</v>
      </c>
      <c r="I15" s="10">
        <v>15</v>
      </c>
      <c r="J15" s="10">
        <v>20</v>
      </c>
      <c r="K15" s="10">
        <v>5</v>
      </c>
      <c r="L15" s="10">
        <f t="shared" si="0"/>
        <v>40</v>
      </c>
      <c r="M15" s="10">
        <v>0</v>
      </c>
      <c r="N15" s="10">
        <v>0</v>
      </c>
      <c r="O15" s="29" t="s">
        <v>20</v>
      </c>
    </row>
    <row r="16" spans="1:15" x14ac:dyDescent="0.3">
      <c r="A16" s="12">
        <v>4</v>
      </c>
      <c r="B16" s="14" t="s">
        <v>30</v>
      </c>
      <c r="C16" s="14" t="s">
        <v>24</v>
      </c>
      <c r="D16" s="14">
        <v>70615142</v>
      </c>
      <c r="E16" s="10" t="s">
        <v>17</v>
      </c>
      <c r="F16" s="10" t="s">
        <v>17</v>
      </c>
      <c r="G16" s="10" t="s">
        <v>17</v>
      </c>
      <c r="H16" s="10" t="s">
        <v>17</v>
      </c>
      <c r="I16" s="10">
        <v>15</v>
      </c>
      <c r="J16" s="10">
        <v>20</v>
      </c>
      <c r="K16" s="10">
        <v>0</v>
      </c>
      <c r="L16" s="10">
        <f t="shared" si="0"/>
        <v>35</v>
      </c>
      <c r="M16" s="10">
        <v>0</v>
      </c>
      <c r="N16" s="10">
        <v>0</v>
      </c>
      <c r="O16" s="29" t="s">
        <v>20</v>
      </c>
    </row>
    <row r="17" spans="1:15" x14ac:dyDescent="0.3">
      <c r="A17" s="12">
        <v>5</v>
      </c>
      <c r="B17" s="14" t="s">
        <v>31</v>
      </c>
      <c r="C17" s="14" t="s">
        <v>24</v>
      </c>
      <c r="D17" s="14">
        <v>80207070</v>
      </c>
      <c r="E17" s="10" t="s">
        <v>17</v>
      </c>
      <c r="F17" s="10" t="s">
        <v>17</v>
      </c>
      <c r="G17" s="10" t="s">
        <v>17</v>
      </c>
      <c r="H17" s="10" t="s">
        <v>17</v>
      </c>
      <c r="I17" s="10">
        <v>15</v>
      </c>
      <c r="J17" s="10">
        <v>20</v>
      </c>
      <c r="K17" s="10">
        <v>5</v>
      </c>
      <c r="L17" s="10">
        <f t="shared" si="0"/>
        <v>40</v>
      </c>
      <c r="M17" s="10">
        <v>0</v>
      </c>
      <c r="N17" s="10">
        <v>0</v>
      </c>
      <c r="O17" s="29" t="s">
        <v>20</v>
      </c>
    </row>
    <row r="18" spans="1:15" ht="42" x14ac:dyDescent="0.3">
      <c r="A18" s="12">
        <v>6</v>
      </c>
      <c r="B18" s="45" t="s">
        <v>32</v>
      </c>
      <c r="C18" s="46" t="s">
        <v>24</v>
      </c>
      <c r="D18" s="47">
        <v>73245957</v>
      </c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48" t="s">
        <v>33</v>
      </c>
    </row>
    <row r="19" spans="1:15" ht="42" x14ac:dyDescent="0.3">
      <c r="A19" s="12">
        <v>7</v>
      </c>
      <c r="B19" s="45" t="s">
        <v>34</v>
      </c>
      <c r="C19" s="46" t="s">
        <v>24</v>
      </c>
      <c r="D19" s="47">
        <v>41660270</v>
      </c>
      <c r="E19" s="23" t="s">
        <v>17</v>
      </c>
      <c r="F19" s="23" t="s">
        <v>18</v>
      </c>
      <c r="G19" s="23" t="s">
        <v>18</v>
      </c>
      <c r="H19" s="23" t="s">
        <v>17</v>
      </c>
      <c r="I19" s="24">
        <v>15</v>
      </c>
      <c r="J19" s="24">
        <v>0</v>
      </c>
      <c r="K19" s="24">
        <v>0</v>
      </c>
      <c r="L19" s="24">
        <f t="shared" si="0"/>
        <v>15</v>
      </c>
      <c r="M19" s="24">
        <v>0</v>
      </c>
      <c r="N19" s="24">
        <v>0</v>
      </c>
      <c r="O19" s="48" t="s">
        <v>35</v>
      </c>
    </row>
    <row r="20" spans="1:15" ht="31.8" x14ac:dyDescent="0.3">
      <c r="A20" s="12">
        <v>8</v>
      </c>
      <c r="B20" s="45" t="s">
        <v>36</v>
      </c>
      <c r="C20" s="46" t="s">
        <v>24</v>
      </c>
      <c r="D20" s="47">
        <v>75709750</v>
      </c>
      <c r="E20" s="23" t="s">
        <v>17</v>
      </c>
      <c r="F20" s="23" t="s">
        <v>18</v>
      </c>
      <c r="G20" s="23" t="s">
        <v>18</v>
      </c>
      <c r="H20" s="23" t="s">
        <v>17</v>
      </c>
      <c r="I20" s="24">
        <v>15</v>
      </c>
      <c r="J20" s="24">
        <v>12</v>
      </c>
      <c r="K20" s="24">
        <v>2</v>
      </c>
      <c r="L20" s="24">
        <f t="shared" si="0"/>
        <v>29</v>
      </c>
      <c r="M20" s="24">
        <v>0</v>
      </c>
      <c r="N20" s="24">
        <v>0</v>
      </c>
      <c r="O20" s="48" t="s">
        <v>37</v>
      </c>
    </row>
    <row r="21" spans="1:15" ht="31.8" x14ac:dyDescent="0.3">
      <c r="A21" s="12">
        <v>9</v>
      </c>
      <c r="B21" s="45" t="s">
        <v>38</v>
      </c>
      <c r="C21" s="46" t="s">
        <v>24</v>
      </c>
      <c r="D21" s="47">
        <v>75077866</v>
      </c>
      <c r="E21" s="23" t="s">
        <v>17</v>
      </c>
      <c r="F21" s="23" t="s">
        <v>17</v>
      </c>
      <c r="G21" s="23" t="s">
        <v>17</v>
      </c>
      <c r="H21" s="23" t="s">
        <v>17</v>
      </c>
      <c r="I21" s="24">
        <v>15</v>
      </c>
      <c r="J21" s="24">
        <v>14</v>
      </c>
      <c r="K21" s="24">
        <v>0</v>
      </c>
      <c r="L21" s="24">
        <f t="shared" si="0"/>
        <v>29</v>
      </c>
      <c r="M21" s="24">
        <v>0</v>
      </c>
      <c r="N21" s="24">
        <v>0</v>
      </c>
      <c r="O21" s="48" t="s">
        <v>39</v>
      </c>
    </row>
    <row r="22" spans="1:15" ht="42" x14ac:dyDescent="0.3">
      <c r="A22" s="12">
        <v>10</v>
      </c>
      <c r="B22" s="45" t="s">
        <v>40</v>
      </c>
      <c r="C22" s="46" t="s">
        <v>24</v>
      </c>
      <c r="D22" s="47">
        <v>44691437</v>
      </c>
      <c r="E22" s="23" t="s">
        <v>17</v>
      </c>
      <c r="F22" s="23" t="s">
        <v>18</v>
      </c>
      <c r="G22" s="23" t="s">
        <v>18</v>
      </c>
      <c r="H22" s="23" t="s">
        <v>17</v>
      </c>
      <c r="I22" s="24"/>
      <c r="J22" s="24"/>
      <c r="K22" s="24"/>
      <c r="L22" s="24"/>
      <c r="M22" s="24"/>
      <c r="N22" s="24"/>
      <c r="O22" s="48" t="s">
        <v>41</v>
      </c>
    </row>
    <row r="23" spans="1:15" ht="31.8" x14ac:dyDescent="0.3">
      <c r="A23" s="12">
        <v>11</v>
      </c>
      <c r="B23" s="45" t="s">
        <v>42</v>
      </c>
      <c r="C23" s="46" t="s">
        <v>24</v>
      </c>
      <c r="D23" s="47">
        <v>43436170</v>
      </c>
      <c r="E23" s="23" t="s">
        <v>17</v>
      </c>
      <c r="F23" s="23" t="s">
        <v>18</v>
      </c>
      <c r="G23" s="23" t="s">
        <v>18</v>
      </c>
      <c r="H23" s="23" t="s">
        <v>17</v>
      </c>
      <c r="I23" s="24"/>
      <c r="J23" s="24"/>
      <c r="K23" s="24"/>
      <c r="L23" s="24"/>
      <c r="M23" s="24"/>
      <c r="N23" s="24"/>
      <c r="O23" s="48" t="s">
        <v>43</v>
      </c>
    </row>
  </sheetData>
  <mergeCells count="22">
    <mergeCell ref="A7:O7"/>
    <mergeCell ref="C8:C12"/>
    <mergeCell ref="A2:O2"/>
    <mergeCell ref="A3:O3"/>
    <mergeCell ref="A4:O4"/>
    <mergeCell ref="A5:O5"/>
    <mergeCell ref="A6:O6"/>
    <mergeCell ref="A8:A12"/>
    <mergeCell ref="B8:B12"/>
    <mergeCell ref="D8:D12"/>
    <mergeCell ref="M8:M12"/>
    <mergeCell ref="N8:N12"/>
    <mergeCell ref="O8:O12"/>
    <mergeCell ref="E10:E12"/>
    <mergeCell ref="L10:L12"/>
    <mergeCell ref="E8:H9"/>
    <mergeCell ref="I8:L9"/>
    <mergeCell ref="F10:F12"/>
    <mergeCell ref="G10:G12"/>
    <mergeCell ref="I10:I12"/>
    <mergeCell ref="J10:J12"/>
    <mergeCell ref="K10:K12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16"/>
  <sheetViews>
    <sheetView workbookViewId="0">
      <selection activeCell="A2" sqref="A2:O16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5" max="15" width="20.6640625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46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7.399999999999999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15" customHeight="1" x14ac:dyDescent="0.3">
      <c r="A8" s="82" t="s">
        <v>8</v>
      </c>
      <c r="B8" s="79" t="s">
        <v>7</v>
      </c>
      <c r="C8" s="82" t="s">
        <v>14</v>
      </c>
      <c r="D8" s="82" t="s">
        <v>11</v>
      </c>
      <c r="E8" s="79" t="s">
        <v>6</v>
      </c>
      <c r="F8" s="79"/>
      <c r="G8" s="79"/>
      <c r="H8" s="79"/>
      <c r="I8" s="79" t="s">
        <v>5</v>
      </c>
      <c r="J8" s="79"/>
      <c r="K8" s="79"/>
      <c r="L8" s="79"/>
      <c r="M8" s="87" t="s">
        <v>12</v>
      </c>
      <c r="N8" s="87" t="s">
        <v>13</v>
      </c>
      <c r="O8" s="88" t="s">
        <v>19</v>
      </c>
    </row>
    <row r="9" spans="1:15" x14ac:dyDescent="0.3">
      <c r="A9" s="82"/>
      <c r="B9" s="79"/>
      <c r="C9" s="82"/>
      <c r="D9" s="82"/>
      <c r="E9" s="79"/>
      <c r="F9" s="79"/>
      <c r="G9" s="79"/>
      <c r="H9" s="79"/>
      <c r="I9" s="79"/>
      <c r="J9" s="79"/>
      <c r="K9" s="79"/>
      <c r="L9" s="79"/>
      <c r="M9" s="87"/>
      <c r="N9" s="87"/>
      <c r="O9" s="88"/>
    </row>
    <row r="10" spans="1:15" x14ac:dyDescent="0.3">
      <c r="A10" s="82"/>
      <c r="B10" s="79"/>
      <c r="C10" s="82"/>
      <c r="D10" s="82"/>
      <c r="E10" s="80" t="s">
        <v>44</v>
      </c>
      <c r="F10" s="80" t="s">
        <v>15</v>
      </c>
      <c r="G10" s="80" t="s">
        <v>27</v>
      </c>
      <c r="H10" s="44" t="s">
        <v>4</v>
      </c>
      <c r="I10" s="80" t="s">
        <v>3</v>
      </c>
      <c r="J10" s="80" t="s">
        <v>2</v>
      </c>
      <c r="K10" s="80" t="s">
        <v>10</v>
      </c>
      <c r="L10" s="89" t="s">
        <v>1</v>
      </c>
      <c r="M10" s="87"/>
      <c r="N10" s="87"/>
      <c r="O10" s="88"/>
    </row>
    <row r="11" spans="1:15" x14ac:dyDescent="0.3">
      <c r="A11" s="82"/>
      <c r="B11" s="79"/>
      <c r="C11" s="82"/>
      <c r="D11" s="82"/>
      <c r="E11" s="80"/>
      <c r="F11" s="80"/>
      <c r="G11" s="80"/>
      <c r="H11" s="44" t="s">
        <v>0</v>
      </c>
      <c r="I11" s="80"/>
      <c r="J11" s="80"/>
      <c r="K11" s="80"/>
      <c r="L11" s="89"/>
      <c r="M11" s="87"/>
      <c r="N11" s="87"/>
      <c r="O11" s="88"/>
    </row>
    <row r="12" spans="1:15" ht="118.5" customHeight="1" x14ac:dyDescent="0.3">
      <c r="A12" s="82"/>
      <c r="B12" s="79"/>
      <c r="C12" s="82"/>
      <c r="D12" s="82"/>
      <c r="E12" s="80"/>
      <c r="F12" s="80"/>
      <c r="G12" s="80"/>
      <c r="H12" s="44" t="s">
        <v>16</v>
      </c>
      <c r="I12" s="80"/>
      <c r="J12" s="80"/>
      <c r="K12" s="80"/>
      <c r="L12" s="89"/>
      <c r="M12" s="87"/>
      <c r="N12" s="87"/>
      <c r="O12" s="88"/>
    </row>
    <row r="13" spans="1:15" x14ac:dyDescent="0.3">
      <c r="A13" s="12">
        <v>1</v>
      </c>
      <c r="B13" s="13" t="s">
        <v>47</v>
      </c>
      <c r="C13" s="14" t="s">
        <v>45</v>
      </c>
      <c r="D13" s="14">
        <v>71374815</v>
      </c>
      <c r="E13" s="10" t="s">
        <v>17</v>
      </c>
      <c r="F13" s="10" t="s">
        <v>17</v>
      </c>
      <c r="G13" s="10" t="s">
        <v>17</v>
      </c>
      <c r="H13" s="10" t="s">
        <v>17</v>
      </c>
      <c r="I13" s="11">
        <v>15</v>
      </c>
      <c r="J13" s="11">
        <v>15</v>
      </c>
      <c r="K13" s="11">
        <v>10</v>
      </c>
      <c r="L13" s="11">
        <f>SUM(I13:K13)</f>
        <v>40</v>
      </c>
      <c r="M13" s="11">
        <v>0</v>
      </c>
      <c r="N13" s="11">
        <v>0</v>
      </c>
      <c r="O13" s="29" t="s">
        <v>178</v>
      </c>
    </row>
    <row r="14" spans="1:15" x14ac:dyDescent="0.3">
      <c r="A14" s="12">
        <v>2</v>
      </c>
      <c r="B14" s="13" t="s">
        <v>48</v>
      </c>
      <c r="C14" s="14" t="s">
        <v>45</v>
      </c>
      <c r="D14" s="14">
        <v>41570090</v>
      </c>
      <c r="E14" s="10" t="s">
        <v>17</v>
      </c>
      <c r="F14" s="10" t="s">
        <v>17</v>
      </c>
      <c r="G14" s="10" t="s">
        <v>17</v>
      </c>
      <c r="H14" s="10" t="s">
        <v>17</v>
      </c>
      <c r="I14" s="11">
        <v>15</v>
      </c>
      <c r="J14" s="11">
        <v>20</v>
      </c>
      <c r="K14" s="11">
        <v>5</v>
      </c>
      <c r="L14" s="11">
        <f>SUM(I14:K14)</f>
        <v>40</v>
      </c>
      <c r="M14" s="11">
        <v>0</v>
      </c>
      <c r="N14" s="11">
        <v>0</v>
      </c>
      <c r="O14" s="29" t="s">
        <v>178</v>
      </c>
    </row>
    <row r="15" spans="1:15" ht="43.8" customHeight="1" x14ac:dyDescent="0.3">
      <c r="A15" s="12">
        <v>3</v>
      </c>
      <c r="B15" s="45" t="s">
        <v>49</v>
      </c>
      <c r="C15" s="46" t="s">
        <v>45</v>
      </c>
      <c r="D15" s="47">
        <v>44251274</v>
      </c>
      <c r="E15" s="23" t="s">
        <v>17</v>
      </c>
      <c r="F15" s="23" t="s">
        <v>17</v>
      </c>
      <c r="G15" s="23" t="s">
        <v>17</v>
      </c>
      <c r="H15" s="23" t="s">
        <v>17</v>
      </c>
      <c r="I15" s="24">
        <v>15</v>
      </c>
      <c r="J15" s="24">
        <v>14</v>
      </c>
      <c r="K15" s="24">
        <v>0</v>
      </c>
      <c r="L15" s="49">
        <f>SUM(I15:K15)</f>
        <v>29</v>
      </c>
      <c r="M15" s="49">
        <v>0</v>
      </c>
      <c r="N15" s="49">
        <v>0</v>
      </c>
      <c r="O15" s="54" t="s">
        <v>50</v>
      </c>
    </row>
    <row r="16" spans="1:15" ht="43.2" x14ac:dyDescent="0.3">
      <c r="A16" s="12">
        <v>4</v>
      </c>
      <c r="B16" s="51" t="s">
        <v>51</v>
      </c>
      <c r="C16" s="46" t="s">
        <v>45</v>
      </c>
      <c r="D16" s="46">
        <v>63002054</v>
      </c>
      <c r="E16" s="52"/>
      <c r="F16" s="52"/>
      <c r="G16" s="52"/>
      <c r="H16" s="52"/>
      <c r="I16" s="52"/>
      <c r="J16" s="53"/>
      <c r="K16" s="53"/>
      <c r="L16" s="49"/>
      <c r="M16" s="50"/>
      <c r="N16" s="50"/>
      <c r="O16" s="54" t="s">
        <v>52</v>
      </c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O23"/>
  <sheetViews>
    <sheetView workbookViewId="0">
      <selection activeCell="H17" sqref="H17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5" max="15" width="35.88671875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7.399999999999999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15" customHeight="1" x14ac:dyDescent="0.3">
      <c r="A8" s="82" t="s">
        <v>8</v>
      </c>
      <c r="B8" s="79" t="s">
        <v>7</v>
      </c>
      <c r="C8" s="82" t="s">
        <v>14</v>
      </c>
      <c r="D8" s="82" t="s">
        <v>11</v>
      </c>
      <c r="E8" s="79" t="s">
        <v>6</v>
      </c>
      <c r="F8" s="79"/>
      <c r="G8" s="79"/>
      <c r="H8" s="79"/>
      <c r="I8" s="79" t="s">
        <v>5</v>
      </c>
      <c r="J8" s="79"/>
      <c r="K8" s="79"/>
      <c r="L8" s="79"/>
      <c r="M8" s="87" t="s">
        <v>12</v>
      </c>
      <c r="N8" s="87" t="s">
        <v>13</v>
      </c>
      <c r="O8" s="88" t="s">
        <v>19</v>
      </c>
    </row>
    <row r="9" spans="1:15" x14ac:dyDescent="0.3">
      <c r="A9" s="82"/>
      <c r="B9" s="79"/>
      <c r="C9" s="82"/>
      <c r="D9" s="82"/>
      <c r="E9" s="79"/>
      <c r="F9" s="79"/>
      <c r="G9" s="79"/>
      <c r="H9" s="79"/>
      <c r="I9" s="79"/>
      <c r="J9" s="79"/>
      <c r="K9" s="79"/>
      <c r="L9" s="79"/>
      <c r="M9" s="87"/>
      <c r="N9" s="87"/>
      <c r="O9" s="88"/>
    </row>
    <row r="10" spans="1:15" x14ac:dyDescent="0.3">
      <c r="A10" s="82"/>
      <c r="B10" s="79"/>
      <c r="C10" s="82"/>
      <c r="D10" s="82"/>
      <c r="E10" s="80" t="s">
        <v>44</v>
      </c>
      <c r="F10" s="80" t="s">
        <v>15</v>
      </c>
      <c r="G10" s="80" t="s">
        <v>27</v>
      </c>
      <c r="H10" s="44" t="s">
        <v>4</v>
      </c>
      <c r="I10" s="80" t="s">
        <v>3</v>
      </c>
      <c r="J10" s="80" t="s">
        <v>2</v>
      </c>
      <c r="K10" s="80" t="s">
        <v>10</v>
      </c>
      <c r="L10" s="89" t="s">
        <v>1</v>
      </c>
      <c r="M10" s="87"/>
      <c r="N10" s="87"/>
      <c r="O10" s="88"/>
    </row>
    <row r="11" spans="1:15" x14ac:dyDescent="0.3">
      <c r="A11" s="82"/>
      <c r="B11" s="79"/>
      <c r="C11" s="82"/>
      <c r="D11" s="82"/>
      <c r="E11" s="80"/>
      <c r="F11" s="80"/>
      <c r="G11" s="80"/>
      <c r="H11" s="44" t="s">
        <v>0</v>
      </c>
      <c r="I11" s="80"/>
      <c r="J11" s="80"/>
      <c r="K11" s="80"/>
      <c r="L11" s="89"/>
      <c r="M11" s="87"/>
      <c r="N11" s="87"/>
      <c r="O11" s="88"/>
    </row>
    <row r="12" spans="1:15" ht="118.5" customHeight="1" x14ac:dyDescent="0.3">
      <c r="A12" s="82"/>
      <c r="B12" s="79"/>
      <c r="C12" s="82"/>
      <c r="D12" s="82"/>
      <c r="E12" s="80"/>
      <c r="F12" s="80"/>
      <c r="G12" s="80"/>
      <c r="H12" s="44" t="s">
        <v>16</v>
      </c>
      <c r="I12" s="80"/>
      <c r="J12" s="80"/>
      <c r="K12" s="80"/>
      <c r="L12" s="89"/>
      <c r="M12" s="87"/>
      <c r="N12" s="87"/>
      <c r="O12" s="88"/>
    </row>
    <row r="13" spans="1:15" ht="20.399999999999999" x14ac:dyDescent="0.3">
      <c r="A13" s="12">
        <v>1</v>
      </c>
      <c r="B13" s="13" t="s">
        <v>54</v>
      </c>
      <c r="C13" s="14" t="s">
        <v>55</v>
      </c>
      <c r="D13" s="14">
        <v>75222284</v>
      </c>
      <c r="E13" s="10" t="s">
        <v>17</v>
      </c>
      <c r="F13" s="10" t="s">
        <v>17</v>
      </c>
      <c r="G13" s="10" t="s">
        <v>17</v>
      </c>
      <c r="H13" s="10" t="s">
        <v>17</v>
      </c>
      <c r="I13" s="31">
        <v>15</v>
      </c>
      <c r="J13" s="31">
        <v>15</v>
      </c>
      <c r="K13" s="31">
        <v>8</v>
      </c>
      <c r="L13" s="31">
        <f>SUM(I13:K13)</f>
        <v>38</v>
      </c>
      <c r="M13" s="31">
        <v>0</v>
      </c>
      <c r="N13" s="31">
        <v>0</v>
      </c>
      <c r="O13" s="29" t="s">
        <v>178</v>
      </c>
    </row>
    <row r="14" spans="1:15" ht="20.399999999999999" x14ac:dyDescent="0.3">
      <c r="A14" s="12">
        <v>2</v>
      </c>
      <c r="B14" s="13" t="s">
        <v>56</v>
      </c>
      <c r="C14" s="14" t="s">
        <v>55</v>
      </c>
      <c r="D14" s="14">
        <v>44833843</v>
      </c>
      <c r="E14" s="10" t="s">
        <v>17</v>
      </c>
      <c r="F14" s="10" t="s">
        <v>17</v>
      </c>
      <c r="G14" s="10" t="s">
        <v>17</v>
      </c>
      <c r="H14" s="10" t="s">
        <v>17</v>
      </c>
      <c r="I14" s="31">
        <v>15</v>
      </c>
      <c r="J14" s="31">
        <v>20</v>
      </c>
      <c r="K14" s="31">
        <v>5</v>
      </c>
      <c r="L14" s="31">
        <f t="shared" ref="L14:L18" si="0">SUM(I14:K14)</f>
        <v>40</v>
      </c>
      <c r="M14" s="31">
        <v>0</v>
      </c>
      <c r="N14" s="31">
        <v>0</v>
      </c>
      <c r="O14" s="29" t="s">
        <v>178</v>
      </c>
    </row>
    <row r="15" spans="1:15" ht="21.75" customHeight="1" x14ac:dyDescent="0.3">
      <c r="A15" s="12">
        <v>3</v>
      </c>
      <c r="B15" s="13" t="s">
        <v>57</v>
      </c>
      <c r="C15" s="14" t="s">
        <v>55</v>
      </c>
      <c r="D15" s="14">
        <v>75536054</v>
      </c>
      <c r="E15" s="10" t="s">
        <v>17</v>
      </c>
      <c r="F15" s="10" t="s">
        <v>17</v>
      </c>
      <c r="G15" s="10" t="s">
        <v>17</v>
      </c>
      <c r="H15" s="10" t="s">
        <v>17</v>
      </c>
      <c r="I15" s="10">
        <v>15</v>
      </c>
      <c r="J15" s="31">
        <v>18</v>
      </c>
      <c r="K15" s="31">
        <v>4</v>
      </c>
      <c r="L15" s="31">
        <f t="shared" si="0"/>
        <v>37</v>
      </c>
      <c r="M15" s="31">
        <v>0</v>
      </c>
      <c r="N15" s="31">
        <v>0</v>
      </c>
      <c r="O15" s="29" t="s">
        <v>178</v>
      </c>
    </row>
    <row r="16" spans="1:15" ht="21.75" customHeight="1" x14ac:dyDescent="0.3">
      <c r="A16" s="12">
        <v>4</v>
      </c>
      <c r="B16" s="13" t="s">
        <v>58</v>
      </c>
      <c r="C16" s="14" t="s">
        <v>55</v>
      </c>
      <c r="D16" s="14">
        <v>20107746</v>
      </c>
      <c r="E16" s="10" t="s">
        <v>17</v>
      </c>
      <c r="F16" s="10" t="s">
        <v>17</v>
      </c>
      <c r="G16" s="10" t="s">
        <v>17</v>
      </c>
      <c r="H16" s="10" t="s">
        <v>17</v>
      </c>
      <c r="I16" s="10">
        <v>15</v>
      </c>
      <c r="J16" s="31">
        <v>20</v>
      </c>
      <c r="K16" s="31">
        <v>5</v>
      </c>
      <c r="L16" s="31">
        <f t="shared" si="0"/>
        <v>40</v>
      </c>
      <c r="M16" s="31">
        <v>0</v>
      </c>
      <c r="N16" s="31">
        <v>0</v>
      </c>
      <c r="O16" s="29" t="s">
        <v>178</v>
      </c>
    </row>
    <row r="17" spans="1:15" ht="21.75" customHeight="1" x14ac:dyDescent="0.3">
      <c r="A17" s="12">
        <v>5</v>
      </c>
      <c r="B17" s="51" t="s">
        <v>59</v>
      </c>
      <c r="C17" s="46" t="s">
        <v>55</v>
      </c>
      <c r="D17" s="46">
        <v>74066826</v>
      </c>
      <c r="E17" s="52"/>
      <c r="F17" s="52"/>
      <c r="G17" s="52"/>
      <c r="H17" s="52"/>
      <c r="I17" s="52"/>
      <c r="J17" s="49"/>
      <c r="K17" s="49"/>
      <c r="L17" s="53"/>
      <c r="M17" s="50"/>
      <c r="N17" s="50"/>
      <c r="O17" s="50" t="s">
        <v>60</v>
      </c>
    </row>
    <row r="18" spans="1:15" ht="21.75" customHeight="1" x14ac:dyDescent="0.3">
      <c r="A18" s="12">
        <v>6</v>
      </c>
      <c r="B18" s="51" t="s">
        <v>61</v>
      </c>
      <c r="C18" s="46" t="s">
        <v>55</v>
      </c>
      <c r="D18" s="46">
        <v>72558521</v>
      </c>
      <c r="E18" s="52" t="s">
        <v>17</v>
      </c>
      <c r="F18" s="52" t="s">
        <v>17</v>
      </c>
      <c r="G18" s="52" t="s">
        <v>17</v>
      </c>
      <c r="H18" s="52" t="s">
        <v>17</v>
      </c>
      <c r="I18" s="52">
        <v>15</v>
      </c>
      <c r="J18" s="49">
        <v>15</v>
      </c>
      <c r="K18" s="49">
        <v>0</v>
      </c>
      <c r="L18" s="53">
        <f t="shared" si="0"/>
        <v>30</v>
      </c>
      <c r="M18" s="50">
        <v>0</v>
      </c>
      <c r="N18" s="50">
        <v>0</v>
      </c>
      <c r="O18" s="50" t="s">
        <v>62</v>
      </c>
    </row>
    <row r="19" spans="1:15" ht="21.75" customHeight="1" x14ac:dyDescent="0.3">
      <c r="A19" s="12">
        <v>7</v>
      </c>
      <c r="B19" s="51" t="s">
        <v>63</v>
      </c>
      <c r="C19" s="46" t="s">
        <v>55</v>
      </c>
      <c r="D19" s="46">
        <v>71746577</v>
      </c>
      <c r="E19" s="52"/>
      <c r="F19" s="52"/>
      <c r="G19" s="52"/>
      <c r="H19" s="52"/>
      <c r="I19" s="52"/>
      <c r="J19" s="49"/>
      <c r="K19" s="49"/>
      <c r="L19" s="53"/>
      <c r="M19" s="50"/>
      <c r="N19" s="50"/>
      <c r="O19" s="50" t="s">
        <v>60</v>
      </c>
    </row>
    <row r="20" spans="1:15" ht="21.75" customHeight="1" x14ac:dyDescent="0.3">
      <c r="A20" s="12">
        <v>8</v>
      </c>
      <c r="B20" s="51" t="s">
        <v>64</v>
      </c>
      <c r="C20" s="46" t="s">
        <v>55</v>
      </c>
      <c r="D20" s="46">
        <v>76669208</v>
      </c>
      <c r="E20" s="52"/>
      <c r="F20" s="52"/>
      <c r="G20" s="52"/>
      <c r="H20" s="52"/>
      <c r="I20" s="52"/>
      <c r="J20" s="49"/>
      <c r="K20" s="49"/>
      <c r="L20" s="53"/>
      <c r="M20" s="50"/>
      <c r="N20" s="50"/>
      <c r="O20" s="50" t="s">
        <v>60</v>
      </c>
    </row>
    <row r="21" spans="1:15" ht="21.75" customHeight="1" x14ac:dyDescent="0.3">
      <c r="A21" s="12">
        <v>9</v>
      </c>
      <c r="B21" s="51" t="s">
        <v>65</v>
      </c>
      <c r="C21" s="46" t="s">
        <v>55</v>
      </c>
      <c r="D21" s="46">
        <v>73470893</v>
      </c>
      <c r="E21" s="52"/>
      <c r="F21" s="52"/>
      <c r="G21" s="52"/>
      <c r="H21" s="52"/>
      <c r="I21" s="52"/>
      <c r="J21" s="49"/>
      <c r="K21" s="49"/>
      <c r="L21" s="53"/>
      <c r="M21" s="50"/>
      <c r="N21" s="50"/>
      <c r="O21" s="50" t="s">
        <v>60</v>
      </c>
    </row>
    <row r="22" spans="1:15" ht="21.75" customHeight="1" x14ac:dyDescent="0.3">
      <c r="A22" s="12">
        <v>10</v>
      </c>
      <c r="B22" s="51" t="s">
        <v>66</v>
      </c>
      <c r="C22" s="46" t="s">
        <v>55</v>
      </c>
      <c r="D22" s="46">
        <v>76177487</v>
      </c>
      <c r="E22" s="52"/>
      <c r="F22" s="52"/>
      <c r="G22" s="52"/>
      <c r="H22" s="52"/>
      <c r="I22" s="52"/>
      <c r="J22" s="49"/>
      <c r="K22" s="49"/>
      <c r="L22" s="53"/>
      <c r="M22" s="50"/>
      <c r="N22" s="50"/>
      <c r="O22" s="50" t="s">
        <v>60</v>
      </c>
    </row>
    <row r="23" spans="1:15" ht="21.75" customHeight="1" x14ac:dyDescent="0.3">
      <c r="A23" s="12">
        <v>11</v>
      </c>
      <c r="B23" s="51" t="s">
        <v>67</v>
      </c>
      <c r="C23" s="46" t="s">
        <v>55</v>
      </c>
      <c r="D23" s="46">
        <v>72913386</v>
      </c>
      <c r="E23" s="52"/>
      <c r="F23" s="52"/>
      <c r="G23" s="52"/>
      <c r="H23" s="52"/>
      <c r="I23" s="52"/>
      <c r="J23" s="49"/>
      <c r="K23" s="49"/>
      <c r="L23" s="53"/>
      <c r="M23" s="50"/>
      <c r="N23" s="50"/>
      <c r="O23" s="50" t="s">
        <v>60</v>
      </c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workbookViewId="0">
      <selection activeCell="G10" sqref="G10:G12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5" max="15" width="35.88671875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68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8" thickBo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ht="15" customHeight="1" x14ac:dyDescent="0.3">
      <c r="A8" s="91" t="s">
        <v>8</v>
      </c>
      <c r="B8" s="93" t="s">
        <v>7</v>
      </c>
      <c r="C8" s="95" t="s">
        <v>14</v>
      </c>
      <c r="D8" s="97" t="s">
        <v>11</v>
      </c>
      <c r="E8" s="99" t="s">
        <v>6</v>
      </c>
      <c r="F8" s="99"/>
      <c r="G8" s="99"/>
      <c r="H8" s="100"/>
      <c r="I8" s="113" t="s">
        <v>5</v>
      </c>
      <c r="J8" s="99"/>
      <c r="K8" s="99"/>
      <c r="L8" s="100"/>
      <c r="M8" s="103" t="s">
        <v>12</v>
      </c>
      <c r="N8" s="103" t="s">
        <v>13</v>
      </c>
      <c r="O8" s="105" t="s">
        <v>19</v>
      </c>
    </row>
    <row r="9" spans="1:15" ht="15" thickBot="1" x14ac:dyDescent="0.35">
      <c r="A9" s="92"/>
      <c r="B9" s="94"/>
      <c r="C9" s="96"/>
      <c r="D9" s="98"/>
      <c r="E9" s="101"/>
      <c r="F9" s="101"/>
      <c r="G9" s="101"/>
      <c r="H9" s="102"/>
      <c r="I9" s="114"/>
      <c r="J9" s="101"/>
      <c r="K9" s="101"/>
      <c r="L9" s="102"/>
      <c r="M9" s="104"/>
      <c r="N9" s="104"/>
      <c r="O9" s="106"/>
    </row>
    <row r="10" spans="1:15" x14ac:dyDescent="0.3">
      <c r="A10" s="92"/>
      <c r="B10" s="94"/>
      <c r="C10" s="96"/>
      <c r="D10" s="92"/>
      <c r="E10" s="107" t="s">
        <v>44</v>
      </c>
      <c r="F10" s="107" t="s">
        <v>15</v>
      </c>
      <c r="G10" s="107" t="s">
        <v>27</v>
      </c>
      <c r="H10" s="15" t="s">
        <v>4</v>
      </c>
      <c r="I10" s="109" t="s">
        <v>3</v>
      </c>
      <c r="J10" s="109" t="s">
        <v>2</v>
      </c>
      <c r="K10" s="109" t="s">
        <v>10</v>
      </c>
      <c r="L10" s="111" t="s">
        <v>1</v>
      </c>
      <c r="M10" s="104"/>
      <c r="N10" s="104"/>
      <c r="O10" s="106"/>
    </row>
    <row r="11" spans="1:15" x14ac:dyDescent="0.3">
      <c r="A11" s="92"/>
      <c r="B11" s="94"/>
      <c r="C11" s="96"/>
      <c r="D11" s="92"/>
      <c r="E11" s="108"/>
      <c r="F11" s="108"/>
      <c r="G11" s="108"/>
      <c r="H11" s="16" t="s">
        <v>0</v>
      </c>
      <c r="I11" s="110"/>
      <c r="J11" s="110"/>
      <c r="K11" s="110"/>
      <c r="L11" s="112"/>
      <c r="M11" s="104"/>
      <c r="N11" s="104"/>
      <c r="O11" s="106"/>
    </row>
    <row r="12" spans="1:15" ht="118.5" customHeight="1" x14ac:dyDescent="0.3">
      <c r="A12" s="92"/>
      <c r="B12" s="94"/>
      <c r="C12" s="96"/>
      <c r="D12" s="92"/>
      <c r="E12" s="108"/>
      <c r="F12" s="108"/>
      <c r="G12" s="108"/>
      <c r="H12" s="16" t="s">
        <v>16</v>
      </c>
      <c r="I12" s="110"/>
      <c r="J12" s="110"/>
      <c r="K12" s="110"/>
      <c r="L12" s="112"/>
      <c r="M12" s="104"/>
      <c r="N12" s="104"/>
      <c r="O12" s="106"/>
    </row>
    <row r="13" spans="1:15" x14ac:dyDescent="0.3">
      <c r="A13" s="50">
        <v>1</v>
      </c>
      <c r="B13" s="51" t="s">
        <v>69</v>
      </c>
      <c r="C13" s="46" t="s">
        <v>70</v>
      </c>
      <c r="D13" s="56">
        <v>71105591</v>
      </c>
      <c r="E13" s="43" t="s">
        <v>17</v>
      </c>
      <c r="F13" s="43" t="s">
        <v>17</v>
      </c>
      <c r="G13" s="43" t="s">
        <v>18</v>
      </c>
      <c r="H13" s="43" t="s">
        <v>17</v>
      </c>
      <c r="I13" s="57"/>
      <c r="J13" s="57"/>
      <c r="K13" s="57"/>
      <c r="L13" s="57"/>
      <c r="M13" s="55"/>
      <c r="N13" s="55"/>
      <c r="O13" s="55" t="s">
        <v>72</v>
      </c>
    </row>
    <row r="14" spans="1:15" ht="15" thickBot="1" x14ac:dyDescent="0.35">
      <c r="A14" s="50">
        <v>2</v>
      </c>
      <c r="B14" s="51" t="s">
        <v>71</v>
      </c>
      <c r="C14" s="46" t="s">
        <v>70</v>
      </c>
      <c r="D14" s="56">
        <v>44524263</v>
      </c>
      <c r="E14" s="58" t="s">
        <v>17</v>
      </c>
      <c r="F14" s="58" t="s">
        <v>17</v>
      </c>
      <c r="G14" s="58" t="s">
        <v>18</v>
      </c>
      <c r="H14" s="58" t="s">
        <v>17</v>
      </c>
      <c r="I14" s="59"/>
      <c r="J14" s="59"/>
      <c r="K14" s="59"/>
      <c r="L14" s="59"/>
      <c r="M14" s="60"/>
      <c r="N14" s="60"/>
      <c r="O14" s="60" t="s">
        <v>72</v>
      </c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topLeftCell="A4" workbookViewId="0">
      <selection activeCell="A2" sqref="A2:O26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5" customWidth="1"/>
    <col min="4" max="4" width="8.5546875" customWidth="1"/>
    <col min="5" max="5" width="12.33203125" customWidth="1"/>
    <col min="15" max="15" width="35.88671875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73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7.399999999999999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15" customHeight="1" x14ac:dyDescent="0.3">
      <c r="A8" s="82" t="s">
        <v>8</v>
      </c>
      <c r="B8" s="79" t="s">
        <v>7</v>
      </c>
      <c r="C8" s="82" t="s">
        <v>14</v>
      </c>
      <c r="D8" s="82" t="s">
        <v>11</v>
      </c>
      <c r="E8" s="79" t="s">
        <v>6</v>
      </c>
      <c r="F8" s="79"/>
      <c r="G8" s="79"/>
      <c r="H8" s="79"/>
      <c r="I8" s="79" t="s">
        <v>5</v>
      </c>
      <c r="J8" s="79"/>
      <c r="K8" s="79"/>
      <c r="L8" s="79"/>
      <c r="M8" s="87" t="s">
        <v>12</v>
      </c>
      <c r="N8" s="87" t="s">
        <v>13</v>
      </c>
      <c r="O8" s="88" t="s">
        <v>19</v>
      </c>
    </row>
    <row r="9" spans="1:15" x14ac:dyDescent="0.3">
      <c r="A9" s="82"/>
      <c r="B9" s="79"/>
      <c r="C9" s="82"/>
      <c r="D9" s="82"/>
      <c r="E9" s="79"/>
      <c r="F9" s="79"/>
      <c r="G9" s="79"/>
      <c r="H9" s="79"/>
      <c r="I9" s="79"/>
      <c r="J9" s="79"/>
      <c r="K9" s="79"/>
      <c r="L9" s="79"/>
      <c r="M9" s="87"/>
      <c r="N9" s="87"/>
      <c r="O9" s="88"/>
    </row>
    <row r="10" spans="1:15" x14ac:dyDescent="0.3">
      <c r="A10" s="82"/>
      <c r="B10" s="79"/>
      <c r="C10" s="82"/>
      <c r="D10" s="82"/>
      <c r="E10" s="80" t="s">
        <v>140</v>
      </c>
      <c r="F10" s="80" t="s">
        <v>15</v>
      </c>
      <c r="G10" s="80" t="s">
        <v>27</v>
      </c>
      <c r="H10" s="44" t="s">
        <v>4</v>
      </c>
      <c r="I10" s="80" t="s">
        <v>3</v>
      </c>
      <c r="J10" s="80" t="s">
        <v>2</v>
      </c>
      <c r="K10" s="80" t="s">
        <v>10</v>
      </c>
      <c r="L10" s="89" t="s">
        <v>1</v>
      </c>
      <c r="M10" s="87"/>
      <c r="N10" s="87"/>
      <c r="O10" s="88"/>
    </row>
    <row r="11" spans="1:15" x14ac:dyDescent="0.3">
      <c r="A11" s="82"/>
      <c r="B11" s="79"/>
      <c r="C11" s="82"/>
      <c r="D11" s="82"/>
      <c r="E11" s="80"/>
      <c r="F11" s="80"/>
      <c r="G11" s="80"/>
      <c r="H11" s="44" t="s">
        <v>0</v>
      </c>
      <c r="I11" s="80"/>
      <c r="J11" s="80"/>
      <c r="K11" s="80"/>
      <c r="L11" s="89"/>
      <c r="M11" s="87"/>
      <c r="N11" s="87"/>
      <c r="O11" s="88"/>
    </row>
    <row r="12" spans="1:15" ht="118.5" customHeight="1" x14ac:dyDescent="0.3">
      <c r="A12" s="82"/>
      <c r="B12" s="79"/>
      <c r="C12" s="82"/>
      <c r="D12" s="82"/>
      <c r="E12" s="80"/>
      <c r="F12" s="80"/>
      <c r="G12" s="80"/>
      <c r="H12" s="44" t="s">
        <v>16</v>
      </c>
      <c r="I12" s="80"/>
      <c r="J12" s="80"/>
      <c r="K12" s="80"/>
      <c r="L12" s="89"/>
      <c r="M12" s="87"/>
      <c r="N12" s="87"/>
      <c r="O12" s="88"/>
    </row>
    <row r="13" spans="1:15" ht="20.399999999999999" x14ac:dyDescent="0.3">
      <c r="A13" s="52">
        <v>1</v>
      </c>
      <c r="B13" s="51" t="s">
        <v>74</v>
      </c>
      <c r="C13" s="46" t="s">
        <v>75</v>
      </c>
      <c r="D13" s="64">
        <v>70089964</v>
      </c>
      <c r="E13" s="52" t="s">
        <v>17</v>
      </c>
      <c r="F13" s="52" t="s">
        <v>18</v>
      </c>
      <c r="G13" s="52"/>
      <c r="H13" s="52"/>
      <c r="I13" s="52"/>
      <c r="J13" s="52"/>
      <c r="K13" s="52"/>
      <c r="L13" s="52"/>
      <c r="M13" s="52"/>
      <c r="N13" s="52"/>
      <c r="O13" s="66" t="s">
        <v>72</v>
      </c>
    </row>
    <row r="14" spans="1:15" ht="28.8" x14ac:dyDescent="0.3">
      <c r="A14" s="52">
        <v>2</v>
      </c>
      <c r="B14" s="51" t="s">
        <v>76</v>
      </c>
      <c r="C14" s="46" t="s">
        <v>75</v>
      </c>
      <c r="D14" s="64">
        <v>46154999</v>
      </c>
      <c r="E14" s="52" t="s">
        <v>18</v>
      </c>
      <c r="F14" s="52"/>
      <c r="G14" s="52"/>
      <c r="H14" s="52"/>
      <c r="I14" s="52"/>
      <c r="J14" s="52"/>
      <c r="K14" s="52"/>
      <c r="L14" s="52"/>
      <c r="M14" s="52"/>
      <c r="N14" s="52"/>
      <c r="O14" s="54" t="s">
        <v>81</v>
      </c>
    </row>
    <row r="15" spans="1:15" ht="28.8" x14ac:dyDescent="0.3">
      <c r="A15" s="52">
        <v>3</v>
      </c>
      <c r="B15" s="51" t="s">
        <v>77</v>
      </c>
      <c r="C15" s="46" t="s">
        <v>75</v>
      </c>
      <c r="D15" s="64">
        <v>20106293</v>
      </c>
      <c r="E15" s="52" t="s">
        <v>17</v>
      </c>
      <c r="F15" s="52" t="s">
        <v>17</v>
      </c>
      <c r="G15" s="52" t="s">
        <v>18</v>
      </c>
      <c r="H15" s="52"/>
      <c r="I15" s="52"/>
      <c r="J15" s="52"/>
      <c r="K15" s="52"/>
      <c r="L15" s="52"/>
      <c r="M15" s="52"/>
      <c r="N15" s="52"/>
      <c r="O15" s="54" t="s">
        <v>83</v>
      </c>
    </row>
    <row r="16" spans="1:15" ht="28.8" x14ac:dyDescent="0.3">
      <c r="A16" s="52">
        <v>4</v>
      </c>
      <c r="B16" s="51" t="s">
        <v>78</v>
      </c>
      <c r="C16" s="46" t="s">
        <v>75</v>
      </c>
      <c r="D16" s="64">
        <v>47162185</v>
      </c>
      <c r="E16" s="52" t="s">
        <v>17</v>
      </c>
      <c r="F16" s="52" t="s">
        <v>17</v>
      </c>
      <c r="G16" s="52" t="s">
        <v>18</v>
      </c>
      <c r="H16" s="52"/>
      <c r="I16" s="52"/>
      <c r="J16" s="52"/>
      <c r="K16" s="52"/>
      <c r="L16" s="52"/>
      <c r="M16" s="52"/>
      <c r="N16" s="52"/>
      <c r="O16" s="54" t="s">
        <v>83</v>
      </c>
    </row>
    <row r="17" spans="1:15" ht="28.8" x14ac:dyDescent="0.3">
      <c r="A17" s="52">
        <v>5</v>
      </c>
      <c r="B17" s="51" t="s">
        <v>79</v>
      </c>
      <c r="C17" s="46" t="s">
        <v>75</v>
      </c>
      <c r="D17" s="64">
        <v>43600843</v>
      </c>
      <c r="E17" s="52" t="s">
        <v>18</v>
      </c>
      <c r="F17" s="52"/>
      <c r="G17" s="52"/>
      <c r="H17" s="52"/>
      <c r="I17" s="52"/>
      <c r="J17" s="52"/>
      <c r="K17" s="52"/>
      <c r="L17" s="52"/>
      <c r="M17" s="52"/>
      <c r="N17" s="52"/>
      <c r="O17" s="54" t="s">
        <v>82</v>
      </c>
    </row>
    <row r="18" spans="1:15" ht="28.8" x14ac:dyDescent="0.3">
      <c r="A18" s="52">
        <v>6</v>
      </c>
      <c r="B18" s="51" t="s">
        <v>80</v>
      </c>
      <c r="C18" s="46" t="s">
        <v>75</v>
      </c>
      <c r="D18" s="64">
        <v>71912567</v>
      </c>
      <c r="E18" s="52" t="s">
        <v>18</v>
      </c>
      <c r="F18" s="52"/>
      <c r="G18" s="52"/>
      <c r="H18" s="52"/>
      <c r="I18" s="52"/>
      <c r="J18" s="52"/>
      <c r="K18" s="52"/>
      <c r="L18" s="52"/>
      <c r="M18" s="52"/>
      <c r="N18" s="52"/>
      <c r="O18" s="54" t="s">
        <v>81</v>
      </c>
    </row>
    <row r="19" spans="1:15" ht="20.399999999999999" x14ac:dyDescent="0.3">
      <c r="A19" s="52">
        <v>7</v>
      </c>
      <c r="B19" s="46" t="s">
        <v>139</v>
      </c>
      <c r="C19" s="64" t="s">
        <v>75</v>
      </c>
      <c r="D19" s="64">
        <v>44291160</v>
      </c>
      <c r="E19" s="52" t="s">
        <v>18</v>
      </c>
      <c r="F19" s="52" t="s">
        <v>17</v>
      </c>
      <c r="G19" s="52" t="s">
        <v>17</v>
      </c>
      <c r="H19" s="49" t="s">
        <v>17</v>
      </c>
      <c r="I19" s="49"/>
      <c r="J19" s="49"/>
      <c r="K19" s="49"/>
      <c r="L19" s="50"/>
      <c r="M19" s="52"/>
      <c r="N19" s="52"/>
      <c r="O19" s="51" t="s">
        <v>81</v>
      </c>
    </row>
    <row r="20" spans="1:15" ht="20.399999999999999" x14ac:dyDescent="0.3">
      <c r="A20" s="52">
        <v>8</v>
      </c>
      <c r="B20" s="46" t="s">
        <v>149</v>
      </c>
      <c r="C20" s="64" t="s">
        <v>75</v>
      </c>
      <c r="D20" s="64">
        <v>46028083</v>
      </c>
      <c r="E20" s="52" t="s">
        <v>18</v>
      </c>
      <c r="F20" s="52" t="s">
        <v>17</v>
      </c>
      <c r="G20" s="52" t="s">
        <v>17</v>
      </c>
      <c r="H20" s="49" t="s">
        <v>17</v>
      </c>
      <c r="I20" s="49"/>
      <c r="J20" s="49"/>
      <c r="K20" s="49"/>
      <c r="L20" s="50"/>
      <c r="M20" s="52"/>
      <c r="N20" s="52"/>
      <c r="O20" s="51" t="s">
        <v>150</v>
      </c>
    </row>
    <row r="21" spans="1:15" ht="20.399999999999999" x14ac:dyDescent="0.3">
      <c r="A21" s="52">
        <v>9</v>
      </c>
      <c r="B21" s="46" t="s">
        <v>141</v>
      </c>
      <c r="C21" s="64" t="s">
        <v>75</v>
      </c>
      <c r="D21" s="64">
        <v>71435616</v>
      </c>
      <c r="E21" s="52" t="s">
        <v>18</v>
      </c>
      <c r="F21" s="52" t="s">
        <v>17</v>
      </c>
      <c r="G21" s="52" t="s">
        <v>17</v>
      </c>
      <c r="H21" s="49" t="s">
        <v>17</v>
      </c>
      <c r="I21" s="49"/>
      <c r="J21" s="49"/>
      <c r="K21" s="49"/>
      <c r="L21" s="50"/>
      <c r="M21" s="52"/>
      <c r="N21" s="52"/>
      <c r="O21" s="51" t="s">
        <v>81</v>
      </c>
    </row>
    <row r="22" spans="1:15" ht="20.399999999999999" x14ac:dyDescent="0.3">
      <c r="A22" s="52">
        <v>10</v>
      </c>
      <c r="B22" s="46" t="s">
        <v>142</v>
      </c>
      <c r="C22" s="64" t="s">
        <v>75</v>
      </c>
      <c r="D22" s="64">
        <v>72921797</v>
      </c>
      <c r="E22" s="52" t="s">
        <v>18</v>
      </c>
      <c r="F22" s="52" t="s">
        <v>17</v>
      </c>
      <c r="G22" s="52" t="s">
        <v>17</v>
      </c>
      <c r="H22" s="49" t="s">
        <v>17</v>
      </c>
      <c r="I22" s="49"/>
      <c r="J22" s="49"/>
      <c r="K22" s="49"/>
      <c r="L22" s="50"/>
      <c r="M22" s="52"/>
      <c r="N22" s="52"/>
      <c r="O22" s="51" t="s">
        <v>81</v>
      </c>
    </row>
    <row r="23" spans="1:15" ht="24.75" customHeight="1" x14ac:dyDescent="0.3">
      <c r="A23" s="52">
        <v>11</v>
      </c>
      <c r="B23" s="46" t="s">
        <v>145</v>
      </c>
      <c r="C23" s="64" t="s">
        <v>75</v>
      </c>
      <c r="D23" s="64">
        <v>72921797</v>
      </c>
      <c r="E23" s="52" t="s">
        <v>17</v>
      </c>
      <c r="F23" s="52" t="s">
        <v>17</v>
      </c>
      <c r="G23" s="52" t="s">
        <v>18</v>
      </c>
      <c r="H23" s="49" t="s">
        <v>17</v>
      </c>
      <c r="I23" s="49"/>
      <c r="J23" s="49"/>
      <c r="K23" s="49"/>
      <c r="L23" s="50"/>
      <c r="M23" s="52"/>
      <c r="N23" s="52"/>
      <c r="O23" s="51" t="s">
        <v>146</v>
      </c>
    </row>
    <row r="24" spans="1:15" ht="24.75" customHeight="1" x14ac:dyDescent="0.3">
      <c r="A24" s="52">
        <v>12</v>
      </c>
      <c r="B24" s="46" t="s">
        <v>147</v>
      </c>
      <c r="C24" s="64" t="s">
        <v>75</v>
      </c>
      <c r="D24" s="64">
        <v>72462239</v>
      </c>
      <c r="E24" s="52" t="s">
        <v>17</v>
      </c>
      <c r="F24" s="52" t="s">
        <v>17</v>
      </c>
      <c r="G24" s="52" t="s">
        <v>18</v>
      </c>
      <c r="H24" s="49" t="s">
        <v>17</v>
      </c>
      <c r="I24" s="49"/>
      <c r="J24" s="49"/>
      <c r="K24" s="49"/>
      <c r="L24" s="50"/>
      <c r="M24" s="52"/>
      <c r="N24" s="52"/>
      <c r="O24" s="51" t="s">
        <v>146</v>
      </c>
    </row>
    <row r="25" spans="1:15" ht="20.399999999999999" x14ac:dyDescent="0.3">
      <c r="A25" s="52">
        <v>13</v>
      </c>
      <c r="B25" s="46" t="s">
        <v>144</v>
      </c>
      <c r="C25" s="64" t="s">
        <v>75</v>
      </c>
      <c r="D25" s="64">
        <v>76732150</v>
      </c>
      <c r="E25" s="52" t="s">
        <v>17</v>
      </c>
      <c r="F25" s="52" t="s">
        <v>18</v>
      </c>
      <c r="G25" s="52" t="s">
        <v>18</v>
      </c>
      <c r="H25" s="49" t="s">
        <v>17</v>
      </c>
      <c r="I25" s="49"/>
      <c r="J25" s="49"/>
      <c r="K25" s="49"/>
      <c r="L25" s="50"/>
      <c r="M25" s="52"/>
      <c r="N25" s="52"/>
      <c r="O25" s="51" t="s">
        <v>148</v>
      </c>
    </row>
    <row r="26" spans="1:15" ht="21.75" customHeight="1" x14ac:dyDescent="0.3">
      <c r="A26" s="10">
        <v>14</v>
      </c>
      <c r="B26" s="14" t="s">
        <v>143</v>
      </c>
      <c r="C26" s="14" t="s">
        <v>75</v>
      </c>
      <c r="D26" s="14">
        <v>2004447</v>
      </c>
      <c r="E26" s="10" t="s">
        <v>17</v>
      </c>
      <c r="F26" s="10" t="s">
        <v>17</v>
      </c>
      <c r="G26" s="10" t="s">
        <v>17</v>
      </c>
      <c r="H26" s="10" t="s">
        <v>17</v>
      </c>
      <c r="I26" s="10">
        <v>15</v>
      </c>
      <c r="J26" s="10">
        <v>12</v>
      </c>
      <c r="K26" s="10">
        <v>8</v>
      </c>
      <c r="L26" s="10">
        <f>K26+J26+I26</f>
        <v>35</v>
      </c>
      <c r="M26" s="10">
        <v>0</v>
      </c>
      <c r="N26" s="10">
        <v>0</v>
      </c>
      <c r="O26" s="73" t="s">
        <v>20</v>
      </c>
    </row>
    <row r="27" spans="1:15" x14ac:dyDescent="0.3">
      <c r="A27" s="22"/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6"/>
  <sheetViews>
    <sheetView topLeftCell="A6" workbookViewId="0">
      <selection activeCell="A2" sqref="A2:O26"/>
    </sheetView>
  </sheetViews>
  <sheetFormatPr baseColWidth="10" defaultRowHeight="14.4" x14ac:dyDescent="0.3"/>
  <cols>
    <col min="1" max="1" width="6.6640625" customWidth="1"/>
    <col min="2" max="2" width="35.33203125" customWidth="1"/>
    <col min="3" max="3" width="15.5546875" style="1" customWidth="1"/>
    <col min="14" max="14" width="11.5546875" customWidth="1"/>
    <col min="15" max="15" width="30" customWidth="1"/>
  </cols>
  <sheetData>
    <row r="1" spans="1:15" ht="18" thickBot="1" x14ac:dyDescent="0.3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15" customHeight="1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84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8" customHeight="1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18" customHeight="1" x14ac:dyDescent="0.3">
      <c r="A8" s="82" t="s">
        <v>8</v>
      </c>
      <c r="B8" s="79" t="s">
        <v>7</v>
      </c>
      <c r="C8" s="82" t="s">
        <v>14</v>
      </c>
      <c r="D8" s="82" t="s">
        <v>11</v>
      </c>
      <c r="E8" s="79" t="s">
        <v>6</v>
      </c>
      <c r="F8" s="79"/>
      <c r="G8" s="79"/>
      <c r="H8" s="79"/>
      <c r="I8" s="79" t="s">
        <v>5</v>
      </c>
      <c r="J8" s="79"/>
      <c r="K8" s="79"/>
      <c r="L8" s="79"/>
      <c r="M8" s="87" t="s">
        <v>12</v>
      </c>
      <c r="N8" s="87" t="s">
        <v>13</v>
      </c>
      <c r="O8" s="88" t="s">
        <v>19</v>
      </c>
    </row>
    <row r="9" spans="1:15" ht="18" customHeight="1" x14ac:dyDescent="0.3">
      <c r="A9" s="82"/>
      <c r="B9" s="79"/>
      <c r="C9" s="82"/>
      <c r="D9" s="82"/>
      <c r="E9" s="79"/>
      <c r="F9" s="79"/>
      <c r="G9" s="79"/>
      <c r="H9" s="79"/>
      <c r="I9" s="79"/>
      <c r="J9" s="79"/>
      <c r="K9" s="79"/>
      <c r="L9" s="79"/>
      <c r="M9" s="87"/>
      <c r="N9" s="87"/>
      <c r="O9" s="88"/>
    </row>
    <row r="10" spans="1:15" ht="18" customHeight="1" x14ac:dyDescent="0.3">
      <c r="A10" s="82"/>
      <c r="B10" s="79"/>
      <c r="C10" s="82"/>
      <c r="D10" s="82"/>
      <c r="E10" s="80" t="s">
        <v>44</v>
      </c>
      <c r="F10" s="80" t="s">
        <v>15</v>
      </c>
      <c r="G10" s="80" t="s">
        <v>27</v>
      </c>
      <c r="H10" s="44" t="s">
        <v>4</v>
      </c>
      <c r="I10" s="80" t="s">
        <v>3</v>
      </c>
      <c r="J10" s="80" t="s">
        <v>2</v>
      </c>
      <c r="K10" s="80" t="s">
        <v>10</v>
      </c>
      <c r="L10" s="89" t="s">
        <v>1</v>
      </c>
      <c r="M10" s="87"/>
      <c r="N10" s="87"/>
      <c r="O10" s="88"/>
    </row>
    <row r="11" spans="1:15" x14ac:dyDescent="0.3">
      <c r="A11" s="82"/>
      <c r="B11" s="79"/>
      <c r="C11" s="82"/>
      <c r="D11" s="82"/>
      <c r="E11" s="80"/>
      <c r="F11" s="80"/>
      <c r="G11" s="80"/>
      <c r="H11" s="44" t="s">
        <v>0</v>
      </c>
      <c r="I11" s="80"/>
      <c r="J11" s="80"/>
      <c r="K11" s="80"/>
      <c r="L11" s="89"/>
      <c r="M11" s="87"/>
      <c r="N11" s="87"/>
      <c r="O11" s="88"/>
    </row>
    <row r="12" spans="1:15" ht="20.399999999999999" x14ac:dyDescent="0.3">
      <c r="A12" s="82"/>
      <c r="B12" s="79"/>
      <c r="C12" s="82"/>
      <c r="D12" s="82"/>
      <c r="E12" s="80"/>
      <c r="F12" s="80"/>
      <c r="G12" s="80"/>
      <c r="H12" s="44" t="s">
        <v>16</v>
      </c>
      <c r="I12" s="80"/>
      <c r="J12" s="80"/>
      <c r="K12" s="80"/>
      <c r="L12" s="89"/>
      <c r="M12" s="87"/>
      <c r="N12" s="87"/>
      <c r="O12" s="88"/>
    </row>
    <row r="13" spans="1:15" ht="42.75" customHeight="1" x14ac:dyDescent="0.3">
      <c r="A13" s="49">
        <v>1</v>
      </c>
      <c r="B13" s="51" t="s">
        <v>85</v>
      </c>
      <c r="C13" s="64" t="s">
        <v>86</v>
      </c>
      <c r="D13" s="64">
        <v>72455609</v>
      </c>
      <c r="E13" s="52"/>
      <c r="F13" s="52"/>
      <c r="G13" s="52"/>
      <c r="H13" s="52"/>
      <c r="I13" s="49"/>
      <c r="J13" s="49"/>
      <c r="K13" s="49"/>
      <c r="L13" s="49"/>
      <c r="M13" s="50"/>
      <c r="N13" s="50"/>
      <c r="O13" s="70" t="s">
        <v>87</v>
      </c>
    </row>
    <row r="14" spans="1:15" ht="28.8" x14ac:dyDescent="0.3">
      <c r="A14" s="49">
        <v>2</v>
      </c>
      <c r="B14" s="51" t="s">
        <v>88</v>
      </c>
      <c r="C14" s="64" t="s">
        <v>86</v>
      </c>
      <c r="D14" s="64">
        <v>19871060</v>
      </c>
      <c r="E14" s="52"/>
      <c r="F14" s="52"/>
      <c r="G14" s="52"/>
      <c r="H14" s="52"/>
      <c r="I14" s="49"/>
      <c r="J14" s="49"/>
      <c r="K14" s="49"/>
      <c r="L14" s="49"/>
      <c r="M14" s="50"/>
      <c r="N14" s="50"/>
      <c r="O14" s="54" t="s">
        <v>91</v>
      </c>
    </row>
    <row r="15" spans="1:15" ht="20.399999999999999" x14ac:dyDescent="0.3">
      <c r="A15" s="24">
        <v>3</v>
      </c>
      <c r="B15" s="13" t="s">
        <v>89</v>
      </c>
      <c r="C15" s="28" t="s">
        <v>86</v>
      </c>
      <c r="D15" s="28">
        <v>48400621</v>
      </c>
      <c r="E15" s="10" t="s">
        <v>17</v>
      </c>
      <c r="F15" s="10" t="s">
        <v>17</v>
      </c>
      <c r="G15" s="10" t="s">
        <v>17</v>
      </c>
      <c r="H15" s="10" t="s">
        <v>17</v>
      </c>
      <c r="I15" s="31">
        <v>15</v>
      </c>
      <c r="J15" s="31">
        <v>16</v>
      </c>
      <c r="K15" s="31">
        <v>4</v>
      </c>
      <c r="L15" s="31">
        <f>I15+K15+J15</f>
        <v>35</v>
      </c>
      <c r="M15" s="31">
        <v>0</v>
      </c>
      <c r="N15" s="31">
        <v>0</v>
      </c>
      <c r="O15" s="74" t="s">
        <v>20</v>
      </c>
    </row>
    <row r="16" spans="1:15" ht="28.8" x14ac:dyDescent="0.3">
      <c r="A16" s="24">
        <v>4</v>
      </c>
      <c r="B16" s="51" t="s">
        <v>90</v>
      </c>
      <c r="C16" s="64" t="s">
        <v>86</v>
      </c>
      <c r="D16" s="64">
        <v>72566692</v>
      </c>
      <c r="E16" s="52"/>
      <c r="F16" s="52"/>
      <c r="G16" s="52"/>
      <c r="H16" s="52"/>
      <c r="I16" s="49"/>
      <c r="J16" s="49"/>
      <c r="K16" s="49"/>
      <c r="L16" s="53"/>
      <c r="M16" s="50"/>
      <c r="N16" s="50"/>
      <c r="O16" s="54" t="s">
        <v>92</v>
      </c>
    </row>
    <row r="17" spans="1:15" ht="28.8" x14ac:dyDescent="0.3">
      <c r="A17" s="24">
        <v>5</v>
      </c>
      <c r="B17" s="51" t="s">
        <v>93</v>
      </c>
      <c r="C17" s="64" t="s">
        <v>86</v>
      </c>
      <c r="D17" s="64">
        <v>44574234</v>
      </c>
      <c r="E17" s="52"/>
      <c r="F17" s="52"/>
      <c r="G17" s="52"/>
      <c r="H17" s="52"/>
      <c r="I17" s="49"/>
      <c r="J17" s="49"/>
      <c r="K17" s="49"/>
      <c r="L17" s="53"/>
      <c r="M17" s="50"/>
      <c r="N17" s="50"/>
      <c r="O17" s="54" t="s">
        <v>92</v>
      </c>
    </row>
    <row r="18" spans="1:15" ht="28.8" x14ac:dyDescent="0.3">
      <c r="A18" s="24">
        <v>6</v>
      </c>
      <c r="B18" s="51" t="s">
        <v>94</v>
      </c>
      <c r="C18" s="64" t="s">
        <v>86</v>
      </c>
      <c r="D18" s="64">
        <v>41325517</v>
      </c>
      <c r="E18" s="52"/>
      <c r="F18" s="52"/>
      <c r="G18" s="52"/>
      <c r="H18" s="52"/>
      <c r="I18" s="49"/>
      <c r="J18" s="49"/>
      <c r="K18" s="49"/>
      <c r="L18" s="53"/>
      <c r="M18" s="50"/>
      <c r="N18" s="50"/>
      <c r="O18" s="54" t="s">
        <v>92</v>
      </c>
    </row>
    <row r="19" spans="1:15" ht="28.8" x14ac:dyDescent="0.3">
      <c r="A19" s="24">
        <v>7</v>
      </c>
      <c r="B19" s="51" t="s">
        <v>95</v>
      </c>
      <c r="C19" s="64" t="s">
        <v>86</v>
      </c>
      <c r="D19" s="64">
        <v>70227741</v>
      </c>
      <c r="E19" s="52"/>
      <c r="F19" s="52"/>
      <c r="G19" s="52"/>
      <c r="H19" s="52"/>
      <c r="I19" s="49"/>
      <c r="J19" s="49"/>
      <c r="K19" s="49"/>
      <c r="L19" s="53"/>
      <c r="M19" s="50"/>
      <c r="N19" s="50"/>
      <c r="O19" s="54" t="s">
        <v>96</v>
      </c>
    </row>
    <row r="20" spans="1:15" ht="28.8" x14ac:dyDescent="0.3">
      <c r="A20" s="24">
        <v>8</v>
      </c>
      <c r="B20" s="51" t="s">
        <v>97</v>
      </c>
      <c r="C20" s="64" t="s">
        <v>86</v>
      </c>
      <c r="D20" s="64">
        <v>71027079</v>
      </c>
      <c r="E20" s="52"/>
      <c r="F20" s="52"/>
      <c r="G20" s="52"/>
      <c r="H20" s="52"/>
      <c r="I20" s="49"/>
      <c r="J20" s="49"/>
      <c r="K20" s="49"/>
      <c r="L20" s="53"/>
      <c r="M20" s="50"/>
      <c r="N20" s="50"/>
      <c r="O20" s="54" t="s">
        <v>92</v>
      </c>
    </row>
    <row r="21" spans="1:15" ht="28.8" x14ac:dyDescent="0.3">
      <c r="A21" s="24">
        <v>9</v>
      </c>
      <c r="B21" s="51" t="s">
        <v>98</v>
      </c>
      <c r="C21" s="64" t="s">
        <v>86</v>
      </c>
      <c r="D21" s="64">
        <v>47916999</v>
      </c>
      <c r="E21" s="52"/>
      <c r="F21" s="52"/>
      <c r="G21" s="52"/>
      <c r="H21" s="52"/>
      <c r="I21" s="49"/>
      <c r="J21" s="49"/>
      <c r="K21" s="49"/>
      <c r="L21" s="53"/>
      <c r="M21" s="50"/>
      <c r="N21" s="50"/>
      <c r="O21" s="54" t="s">
        <v>96</v>
      </c>
    </row>
    <row r="22" spans="1:15" ht="31.5" customHeight="1" x14ac:dyDescent="0.3">
      <c r="A22" s="24">
        <v>10</v>
      </c>
      <c r="B22" s="51" t="s">
        <v>99</v>
      </c>
      <c r="C22" s="64" t="s">
        <v>86</v>
      </c>
      <c r="D22" s="64">
        <v>7169508</v>
      </c>
      <c r="E22" s="52"/>
      <c r="F22" s="52"/>
      <c r="G22" s="52"/>
      <c r="H22" s="52"/>
      <c r="I22" s="49"/>
      <c r="J22" s="49"/>
      <c r="K22" s="49"/>
      <c r="L22" s="53"/>
      <c r="M22" s="50"/>
      <c r="N22" s="50"/>
      <c r="O22" s="54" t="s">
        <v>92</v>
      </c>
    </row>
    <row r="23" spans="1:15" ht="36.75" customHeight="1" x14ac:dyDescent="0.3">
      <c r="A23" s="24">
        <v>11</v>
      </c>
      <c r="B23" s="51" t="s">
        <v>127</v>
      </c>
      <c r="C23" s="64" t="s">
        <v>86</v>
      </c>
      <c r="D23" s="64">
        <v>44404612</v>
      </c>
      <c r="E23" s="52" t="s">
        <v>17</v>
      </c>
      <c r="F23" s="52" t="s">
        <v>17</v>
      </c>
      <c r="G23" s="52" t="s">
        <v>17</v>
      </c>
      <c r="H23" s="52" t="s">
        <v>17</v>
      </c>
      <c r="I23" s="53">
        <v>15</v>
      </c>
      <c r="J23" s="53">
        <v>18</v>
      </c>
      <c r="K23" s="53">
        <v>1</v>
      </c>
      <c r="L23" s="53">
        <f t="shared" ref="L23:L26" si="0">I23+K23+J23</f>
        <v>34</v>
      </c>
      <c r="M23" s="52">
        <v>0</v>
      </c>
      <c r="N23" s="52">
        <v>0</v>
      </c>
      <c r="O23" s="54" t="s">
        <v>128</v>
      </c>
    </row>
    <row r="24" spans="1:15" ht="28.8" x14ac:dyDescent="0.3">
      <c r="A24" s="24">
        <v>12</v>
      </c>
      <c r="B24" s="51" t="s">
        <v>129</v>
      </c>
      <c r="C24" s="64" t="s">
        <v>86</v>
      </c>
      <c r="D24" s="64">
        <v>70219141</v>
      </c>
      <c r="E24" s="52" t="s">
        <v>17</v>
      </c>
      <c r="F24" s="52" t="s">
        <v>17</v>
      </c>
      <c r="G24" s="52" t="s">
        <v>17</v>
      </c>
      <c r="H24" s="52" t="s">
        <v>17</v>
      </c>
      <c r="I24" s="53">
        <v>15</v>
      </c>
      <c r="J24" s="53">
        <v>6</v>
      </c>
      <c r="K24" s="53">
        <v>1</v>
      </c>
      <c r="L24" s="53">
        <f t="shared" si="0"/>
        <v>22</v>
      </c>
      <c r="M24" s="52">
        <v>0</v>
      </c>
      <c r="N24" s="52">
        <v>0</v>
      </c>
      <c r="O24" s="54" t="s">
        <v>128</v>
      </c>
    </row>
    <row r="25" spans="1:15" ht="20.399999999999999" x14ac:dyDescent="0.3">
      <c r="A25" s="24">
        <v>13</v>
      </c>
      <c r="B25" s="51" t="s">
        <v>130</v>
      </c>
      <c r="C25" s="64" t="s">
        <v>86</v>
      </c>
      <c r="D25" s="64">
        <v>74285200</v>
      </c>
      <c r="E25" s="52" t="s">
        <v>17</v>
      </c>
      <c r="F25" s="52" t="s">
        <v>17</v>
      </c>
      <c r="G25" s="52" t="s">
        <v>17</v>
      </c>
      <c r="H25" s="52" t="s">
        <v>18</v>
      </c>
      <c r="I25" s="53"/>
      <c r="J25" s="53"/>
      <c r="K25" s="53"/>
      <c r="L25" s="53"/>
      <c r="M25" s="52"/>
      <c r="N25" s="52"/>
      <c r="O25" s="54" t="s">
        <v>131</v>
      </c>
    </row>
    <row r="26" spans="1:15" ht="28.8" x14ac:dyDescent="0.3">
      <c r="A26" s="24">
        <v>14</v>
      </c>
      <c r="B26" s="51" t="s">
        <v>132</v>
      </c>
      <c r="C26" s="64" t="s">
        <v>86</v>
      </c>
      <c r="D26" s="64">
        <v>71965484</v>
      </c>
      <c r="E26" s="52" t="s">
        <v>17</v>
      </c>
      <c r="F26" s="52" t="s">
        <v>17</v>
      </c>
      <c r="G26" s="52" t="s">
        <v>17</v>
      </c>
      <c r="H26" s="52" t="s">
        <v>17</v>
      </c>
      <c r="I26" s="53">
        <v>15</v>
      </c>
      <c r="J26" s="53">
        <v>10</v>
      </c>
      <c r="K26" s="53">
        <v>0</v>
      </c>
      <c r="L26" s="53">
        <f t="shared" si="0"/>
        <v>25</v>
      </c>
      <c r="M26" s="52">
        <v>0</v>
      </c>
      <c r="N26" s="52">
        <v>0</v>
      </c>
      <c r="O26" s="54" t="s">
        <v>128</v>
      </c>
    </row>
  </sheetData>
  <mergeCells count="23">
    <mergeCell ref="A2:O2"/>
    <mergeCell ref="A1:N1"/>
    <mergeCell ref="A7:O7"/>
    <mergeCell ref="A3:O3"/>
    <mergeCell ref="A4:O4"/>
    <mergeCell ref="A5:O5"/>
    <mergeCell ref="A6:O6"/>
    <mergeCell ref="I8:L9"/>
    <mergeCell ref="M8:M12"/>
    <mergeCell ref="N8:N12"/>
    <mergeCell ref="O8:O12"/>
    <mergeCell ref="E10:E12"/>
    <mergeCell ref="F10:F12"/>
    <mergeCell ref="I10:I12"/>
    <mergeCell ref="J10:J12"/>
    <mergeCell ref="K10:K12"/>
    <mergeCell ref="L10:L12"/>
    <mergeCell ref="A8:A12"/>
    <mergeCell ref="B8:B12"/>
    <mergeCell ref="C8:C12"/>
    <mergeCell ref="D8:D12"/>
    <mergeCell ref="E8:H9"/>
    <mergeCell ref="G10:G12"/>
  </mergeCells>
  <pageMargins left="0.7" right="0.7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"/>
  <sheetViews>
    <sheetView workbookViewId="0">
      <selection activeCell="I26" sqref="I26"/>
    </sheetView>
  </sheetViews>
  <sheetFormatPr baseColWidth="10" defaultRowHeight="14.4" x14ac:dyDescent="0.3"/>
  <cols>
    <col min="1" max="1" width="6.6640625" customWidth="1"/>
    <col min="2" max="2" width="43.44140625" customWidth="1"/>
    <col min="14" max="14" width="56.33203125" customWidth="1"/>
  </cols>
  <sheetData>
    <row r="1" spans="1:14" ht="17.399999999999999" x14ac:dyDescent="0.3">
      <c r="A1" s="83" t="s">
        <v>181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7.399999999999999" x14ac:dyDescent="0.3">
      <c r="A2" s="84" t="s">
        <v>122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7.399999999999999" x14ac:dyDescent="0.3">
      <c r="A3" s="85" t="s">
        <v>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7.399999999999999" x14ac:dyDescent="0.3">
      <c r="A4" s="86" t="s">
        <v>22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7.399999999999999" x14ac:dyDescent="0.3">
      <c r="A5" s="86" t="s">
        <v>23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17.399999999999999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8</v>
      </c>
      <c r="B7" s="79" t="s">
        <v>7</v>
      </c>
      <c r="C7" s="82" t="s">
        <v>11</v>
      </c>
      <c r="D7" s="79" t="s">
        <v>6</v>
      </c>
      <c r="E7" s="79"/>
      <c r="F7" s="79"/>
      <c r="G7" s="79"/>
      <c r="H7" s="79" t="s">
        <v>5</v>
      </c>
      <c r="I7" s="79"/>
      <c r="J7" s="79"/>
      <c r="K7" s="79"/>
      <c r="L7" s="87" t="s">
        <v>12</v>
      </c>
      <c r="M7" s="87" t="s">
        <v>13</v>
      </c>
      <c r="N7" s="88" t="s">
        <v>19</v>
      </c>
    </row>
    <row r="8" spans="1:14" x14ac:dyDescent="0.3">
      <c r="A8" s="82"/>
      <c r="B8" s="79"/>
      <c r="C8" s="82"/>
      <c r="D8" s="79"/>
      <c r="E8" s="79"/>
      <c r="F8" s="79"/>
      <c r="G8" s="79"/>
      <c r="H8" s="79"/>
      <c r="I8" s="79"/>
      <c r="J8" s="79"/>
      <c r="K8" s="79"/>
      <c r="L8" s="87"/>
      <c r="M8" s="87"/>
      <c r="N8" s="88"/>
    </row>
    <row r="9" spans="1:14" x14ac:dyDescent="0.3">
      <c r="A9" s="82"/>
      <c r="B9" s="79"/>
      <c r="C9" s="82"/>
      <c r="D9" s="80" t="s">
        <v>44</v>
      </c>
      <c r="E9" s="80" t="s">
        <v>15</v>
      </c>
      <c r="F9" s="80" t="s">
        <v>27</v>
      </c>
      <c r="G9" s="44" t="s">
        <v>4</v>
      </c>
      <c r="H9" s="80" t="s">
        <v>3</v>
      </c>
      <c r="I9" s="80" t="s">
        <v>2</v>
      </c>
      <c r="J9" s="80" t="s">
        <v>10</v>
      </c>
      <c r="K9" s="89" t="s">
        <v>109</v>
      </c>
      <c r="L9" s="87"/>
      <c r="M9" s="87"/>
      <c r="N9" s="88"/>
    </row>
    <row r="10" spans="1:14" x14ac:dyDescent="0.3">
      <c r="A10" s="82"/>
      <c r="B10" s="79"/>
      <c r="C10" s="82"/>
      <c r="D10" s="80"/>
      <c r="E10" s="80"/>
      <c r="F10" s="80"/>
      <c r="G10" s="44" t="s">
        <v>0</v>
      </c>
      <c r="H10" s="80"/>
      <c r="I10" s="80"/>
      <c r="J10" s="80"/>
      <c r="K10" s="89"/>
      <c r="L10" s="87"/>
      <c r="M10" s="87"/>
      <c r="N10" s="88"/>
    </row>
    <row r="11" spans="1:14" ht="20.399999999999999" x14ac:dyDescent="0.3">
      <c r="A11" s="82"/>
      <c r="B11" s="79"/>
      <c r="C11" s="82"/>
      <c r="D11" s="80"/>
      <c r="E11" s="80"/>
      <c r="F11" s="80"/>
      <c r="G11" s="44" t="s">
        <v>16</v>
      </c>
      <c r="H11" s="80"/>
      <c r="I11" s="80"/>
      <c r="J11" s="80"/>
      <c r="K11" s="89"/>
      <c r="L11" s="87"/>
      <c r="M11" s="87"/>
      <c r="N11" s="88"/>
    </row>
    <row r="12" spans="1:14" x14ac:dyDescent="0.3">
      <c r="A12" s="24">
        <v>1</v>
      </c>
      <c r="B12" s="13" t="s">
        <v>123</v>
      </c>
      <c r="C12" s="14">
        <v>20088913</v>
      </c>
      <c r="D12" s="10" t="s">
        <v>17</v>
      </c>
      <c r="E12" s="10" t="s">
        <v>17</v>
      </c>
      <c r="F12" s="10" t="s">
        <v>17</v>
      </c>
      <c r="G12" s="10" t="s">
        <v>17</v>
      </c>
      <c r="H12" s="11">
        <v>15</v>
      </c>
      <c r="I12" s="11">
        <v>20</v>
      </c>
      <c r="J12" s="11">
        <v>2</v>
      </c>
      <c r="K12" s="11">
        <f>J12+I12+H12</f>
        <v>37</v>
      </c>
      <c r="L12" s="11">
        <v>0</v>
      </c>
      <c r="M12" s="11">
        <v>0</v>
      </c>
      <c r="N12" s="25" t="s">
        <v>20</v>
      </c>
    </row>
    <row r="13" spans="1:14" x14ac:dyDescent="0.3">
      <c r="A13" s="24">
        <v>2</v>
      </c>
      <c r="B13" s="51" t="s">
        <v>124</v>
      </c>
      <c r="C13" s="46">
        <v>70219144</v>
      </c>
      <c r="D13" s="52" t="s">
        <v>17</v>
      </c>
      <c r="E13" s="52" t="s">
        <v>17</v>
      </c>
      <c r="F13" s="52" t="s">
        <v>18</v>
      </c>
      <c r="G13" s="52" t="s">
        <v>17</v>
      </c>
      <c r="H13" s="49">
        <v>0</v>
      </c>
      <c r="I13" s="49">
        <v>0</v>
      </c>
      <c r="J13" s="49">
        <v>0</v>
      </c>
      <c r="K13" s="49">
        <f t="shared" ref="K13:K14" si="0">J13+I13+H13</f>
        <v>0</v>
      </c>
      <c r="L13" s="49">
        <v>0</v>
      </c>
      <c r="M13" s="49">
        <v>0</v>
      </c>
      <c r="N13" s="71" t="s">
        <v>125</v>
      </c>
    </row>
    <row r="14" spans="1:14" x14ac:dyDescent="0.3">
      <c r="A14" s="24">
        <v>3</v>
      </c>
      <c r="B14" s="13" t="s">
        <v>126</v>
      </c>
      <c r="C14" s="13">
        <v>44512616</v>
      </c>
      <c r="D14" s="10" t="s">
        <v>17</v>
      </c>
      <c r="E14" s="10" t="s">
        <v>17</v>
      </c>
      <c r="F14" s="10" t="s">
        <v>17</v>
      </c>
      <c r="G14" s="10" t="s">
        <v>17</v>
      </c>
      <c r="H14" s="10">
        <v>15</v>
      </c>
      <c r="I14" s="10">
        <v>18</v>
      </c>
      <c r="J14" s="10">
        <v>7</v>
      </c>
      <c r="K14" s="10">
        <f t="shared" si="0"/>
        <v>40</v>
      </c>
      <c r="L14" s="10">
        <v>0</v>
      </c>
      <c r="M14" s="10">
        <v>0</v>
      </c>
      <c r="N14" s="26" t="s">
        <v>20</v>
      </c>
    </row>
    <row r="15" spans="1:14" x14ac:dyDescent="0.3">
      <c r="A15" s="1"/>
    </row>
  </sheetData>
  <mergeCells count="21">
    <mergeCell ref="A6:N6"/>
    <mergeCell ref="A7:A11"/>
    <mergeCell ref="B7:B11"/>
    <mergeCell ref="C7:C11"/>
    <mergeCell ref="D7:G8"/>
    <mergeCell ref="H7:K8"/>
    <mergeCell ref="L7:L11"/>
    <mergeCell ref="M7:M11"/>
    <mergeCell ref="N7:N11"/>
    <mergeCell ref="D9:D11"/>
    <mergeCell ref="E9:E11"/>
    <mergeCell ref="F9:F11"/>
    <mergeCell ref="H9:H11"/>
    <mergeCell ref="I9:I11"/>
    <mergeCell ref="J9:J11"/>
    <mergeCell ref="K9:K11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ED80-5415-4C93-B2FC-7A369BBED78C}">
  <sheetPr>
    <tabColor rgb="FFFFFF00"/>
    <pageSetUpPr fitToPage="1"/>
  </sheetPr>
  <dimension ref="A1:N25"/>
  <sheetViews>
    <sheetView workbookViewId="0">
      <selection sqref="A1:N25"/>
    </sheetView>
  </sheetViews>
  <sheetFormatPr baseColWidth="10" defaultRowHeight="14.4" x14ac:dyDescent="0.3"/>
  <cols>
    <col min="1" max="1" width="6.6640625" customWidth="1"/>
    <col min="2" max="2" width="43.44140625" customWidth="1"/>
    <col min="14" max="14" width="56.33203125" customWidth="1"/>
  </cols>
  <sheetData>
    <row r="1" spans="1:14" ht="17.399999999999999" x14ac:dyDescent="0.3">
      <c r="A1" s="83" t="s">
        <v>181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7.399999999999999" x14ac:dyDescent="0.3">
      <c r="A2" s="84" t="s">
        <v>100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7.399999999999999" x14ac:dyDescent="0.3">
      <c r="A3" s="85" t="s">
        <v>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7.399999999999999" x14ac:dyDescent="0.3">
      <c r="A4" s="86" t="s">
        <v>22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7.399999999999999" x14ac:dyDescent="0.3">
      <c r="A5" s="86" t="s">
        <v>23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17.399999999999999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2" t="s">
        <v>8</v>
      </c>
      <c r="B7" s="79" t="s">
        <v>7</v>
      </c>
      <c r="C7" s="82" t="s">
        <v>11</v>
      </c>
      <c r="D7" s="79" t="s">
        <v>6</v>
      </c>
      <c r="E7" s="79"/>
      <c r="F7" s="79"/>
      <c r="G7" s="79"/>
      <c r="H7" s="79" t="s">
        <v>5</v>
      </c>
      <c r="I7" s="79"/>
      <c r="J7" s="79"/>
      <c r="K7" s="79"/>
      <c r="L7" s="87" t="s">
        <v>12</v>
      </c>
      <c r="M7" s="87" t="s">
        <v>13</v>
      </c>
      <c r="N7" s="88" t="s">
        <v>19</v>
      </c>
    </row>
    <row r="8" spans="1:14" x14ac:dyDescent="0.3">
      <c r="A8" s="82"/>
      <c r="B8" s="79"/>
      <c r="C8" s="82"/>
      <c r="D8" s="79"/>
      <c r="E8" s="79"/>
      <c r="F8" s="79"/>
      <c r="G8" s="79"/>
      <c r="H8" s="79"/>
      <c r="I8" s="79"/>
      <c r="J8" s="79"/>
      <c r="K8" s="79"/>
      <c r="L8" s="87"/>
      <c r="M8" s="87"/>
      <c r="N8" s="88"/>
    </row>
    <row r="9" spans="1:14" x14ac:dyDescent="0.3">
      <c r="A9" s="82"/>
      <c r="B9" s="79"/>
      <c r="C9" s="82"/>
      <c r="D9" s="80" t="s">
        <v>44</v>
      </c>
      <c r="E9" s="80" t="s">
        <v>15</v>
      </c>
      <c r="F9" s="80" t="s">
        <v>27</v>
      </c>
      <c r="G9" s="44" t="s">
        <v>4</v>
      </c>
      <c r="H9" s="80" t="s">
        <v>3</v>
      </c>
      <c r="I9" s="80" t="s">
        <v>2</v>
      </c>
      <c r="J9" s="80" t="s">
        <v>10</v>
      </c>
      <c r="K9" s="89" t="s">
        <v>109</v>
      </c>
      <c r="L9" s="87"/>
      <c r="M9" s="87"/>
      <c r="N9" s="88"/>
    </row>
    <row r="10" spans="1:14" x14ac:dyDescent="0.3">
      <c r="A10" s="82"/>
      <c r="B10" s="79"/>
      <c r="C10" s="82"/>
      <c r="D10" s="80"/>
      <c r="E10" s="80"/>
      <c r="F10" s="80"/>
      <c r="G10" s="44" t="s">
        <v>0</v>
      </c>
      <c r="H10" s="80"/>
      <c r="I10" s="80"/>
      <c r="J10" s="80"/>
      <c r="K10" s="89"/>
      <c r="L10" s="87"/>
      <c r="M10" s="87"/>
      <c r="N10" s="88"/>
    </row>
    <row r="11" spans="1:14" ht="20.399999999999999" x14ac:dyDescent="0.3">
      <c r="A11" s="82"/>
      <c r="B11" s="79"/>
      <c r="C11" s="82"/>
      <c r="D11" s="80"/>
      <c r="E11" s="80"/>
      <c r="F11" s="80"/>
      <c r="G11" s="44" t="s">
        <v>16</v>
      </c>
      <c r="H11" s="80"/>
      <c r="I11" s="80"/>
      <c r="J11" s="80"/>
      <c r="K11" s="89"/>
      <c r="L11" s="87"/>
      <c r="M11" s="87"/>
      <c r="N11" s="88"/>
    </row>
    <row r="12" spans="1:14" x14ac:dyDescent="0.3">
      <c r="A12" s="24">
        <v>1</v>
      </c>
      <c r="B12" s="51" t="s">
        <v>101</v>
      </c>
      <c r="C12" s="46">
        <v>44047363</v>
      </c>
      <c r="D12" s="52" t="s">
        <v>18</v>
      </c>
      <c r="E12" s="52" t="s">
        <v>18</v>
      </c>
      <c r="F12" s="52" t="s">
        <v>18</v>
      </c>
      <c r="G12" s="52" t="s">
        <v>113</v>
      </c>
      <c r="H12" s="49"/>
      <c r="I12" s="49"/>
      <c r="J12" s="49"/>
      <c r="K12" s="49"/>
      <c r="L12" s="49"/>
      <c r="M12" s="49"/>
      <c r="N12" s="71" t="s">
        <v>102</v>
      </c>
    </row>
    <row r="13" spans="1:14" x14ac:dyDescent="0.3">
      <c r="A13" s="24">
        <v>2</v>
      </c>
      <c r="B13" s="51" t="s">
        <v>103</v>
      </c>
      <c r="C13" s="46">
        <v>44168886</v>
      </c>
      <c r="D13" s="52" t="s">
        <v>18</v>
      </c>
      <c r="E13" s="52" t="s">
        <v>18</v>
      </c>
      <c r="F13" s="52" t="s">
        <v>18</v>
      </c>
      <c r="G13" s="52" t="s">
        <v>17</v>
      </c>
      <c r="H13" s="49"/>
      <c r="I13" s="49"/>
      <c r="J13" s="49"/>
      <c r="K13" s="49"/>
      <c r="L13" s="49"/>
      <c r="M13" s="49"/>
      <c r="N13" s="71" t="s">
        <v>102</v>
      </c>
    </row>
    <row r="14" spans="1:14" x14ac:dyDescent="0.3">
      <c r="A14" s="24">
        <v>3</v>
      </c>
      <c r="B14" s="51" t="s">
        <v>104</v>
      </c>
      <c r="C14" s="46">
        <v>70042071</v>
      </c>
      <c r="D14" s="52" t="s">
        <v>17</v>
      </c>
      <c r="E14" s="52" t="s">
        <v>17</v>
      </c>
      <c r="F14" s="52" t="s">
        <v>18</v>
      </c>
      <c r="G14" s="52" t="s">
        <v>17</v>
      </c>
      <c r="H14" s="49"/>
      <c r="I14" s="49"/>
      <c r="J14" s="49"/>
      <c r="K14" s="49"/>
      <c r="L14" s="49"/>
      <c r="M14" s="49"/>
      <c r="N14" s="71" t="s">
        <v>105</v>
      </c>
    </row>
    <row r="15" spans="1:14" x14ac:dyDescent="0.3">
      <c r="A15" s="24">
        <v>4</v>
      </c>
      <c r="B15" s="51" t="s">
        <v>106</v>
      </c>
      <c r="C15" s="46">
        <v>41568881</v>
      </c>
      <c r="D15" s="52" t="s">
        <v>17</v>
      </c>
      <c r="E15" s="52" t="s">
        <v>17</v>
      </c>
      <c r="F15" s="52" t="s">
        <v>17</v>
      </c>
      <c r="G15" s="52" t="s">
        <v>17</v>
      </c>
      <c r="H15" s="49">
        <v>15</v>
      </c>
      <c r="I15" s="49">
        <v>14</v>
      </c>
      <c r="J15" s="49">
        <v>2</v>
      </c>
      <c r="K15" s="49">
        <f t="shared" ref="K15:K25" si="0">H15+I15+J15</f>
        <v>31</v>
      </c>
      <c r="L15" s="49">
        <v>0</v>
      </c>
      <c r="M15" s="49">
        <v>0</v>
      </c>
      <c r="N15" s="71" t="s">
        <v>107</v>
      </c>
    </row>
    <row r="16" spans="1:14" x14ac:dyDescent="0.3">
      <c r="A16" s="24">
        <v>5</v>
      </c>
      <c r="B16" s="51" t="s">
        <v>110</v>
      </c>
      <c r="C16" s="46">
        <v>41586781</v>
      </c>
      <c r="D16" s="52" t="s">
        <v>17</v>
      </c>
      <c r="E16" s="52" t="s">
        <v>18</v>
      </c>
      <c r="F16" s="52" t="s">
        <v>18</v>
      </c>
      <c r="G16" s="52" t="s">
        <v>17</v>
      </c>
      <c r="H16" s="49"/>
      <c r="I16" s="49"/>
      <c r="J16" s="49"/>
      <c r="K16" s="49"/>
      <c r="L16" s="49"/>
      <c r="M16" s="49"/>
      <c r="N16" s="71" t="s">
        <v>111</v>
      </c>
    </row>
    <row r="17" spans="1:14" ht="15" customHeight="1" x14ac:dyDescent="0.3">
      <c r="A17" s="24">
        <v>6</v>
      </c>
      <c r="B17" s="51" t="s">
        <v>114</v>
      </c>
      <c r="C17" s="46">
        <v>77233939</v>
      </c>
      <c r="D17" s="52" t="s">
        <v>17</v>
      </c>
      <c r="E17" s="52" t="s">
        <v>17</v>
      </c>
      <c r="F17" s="52" t="s">
        <v>18</v>
      </c>
      <c r="G17" s="52" t="s">
        <v>17</v>
      </c>
      <c r="H17" s="49"/>
      <c r="I17" s="49"/>
      <c r="J17" s="49"/>
      <c r="K17" s="49"/>
      <c r="L17" s="49"/>
      <c r="M17" s="49"/>
      <c r="N17" s="71" t="s">
        <v>105</v>
      </c>
    </row>
    <row r="18" spans="1:14" x14ac:dyDescent="0.3">
      <c r="A18" s="24">
        <v>7</v>
      </c>
      <c r="B18" s="51" t="s">
        <v>115</v>
      </c>
      <c r="C18" s="46">
        <v>48434878</v>
      </c>
      <c r="D18" s="52" t="s">
        <v>17</v>
      </c>
      <c r="E18" s="52" t="s">
        <v>17</v>
      </c>
      <c r="F18" s="52" t="s">
        <v>17</v>
      </c>
      <c r="G18" s="52" t="s">
        <v>17</v>
      </c>
      <c r="H18" s="49">
        <v>15</v>
      </c>
      <c r="I18" s="49">
        <v>14</v>
      </c>
      <c r="J18" s="49">
        <v>2</v>
      </c>
      <c r="K18" s="49">
        <f t="shared" si="0"/>
        <v>31</v>
      </c>
      <c r="L18" s="49">
        <v>0</v>
      </c>
      <c r="M18" s="49">
        <v>0</v>
      </c>
      <c r="N18" s="71" t="s">
        <v>107</v>
      </c>
    </row>
    <row r="19" spans="1:14" x14ac:dyDescent="0.3">
      <c r="A19" s="24">
        <v>8</v>
      </c>
      <c r="B19" s="51" t="s">
        <v>179</v>
      </c>
      <c r="C19" s="46">
        <v>43080669</v>
      </c>
      <c r="D19" s="52" t="s">
        <v>17</v>
      </c>
      <c r="E19" s="49" t="s">
        <v>18</v>
      </c>
      <c r="F19" s="49" t="s">
        <v>18</v>
      </c>
      <c r="G19" s="49" t="s">
        <v>17</v>
      </c>
      <c r="H19" s="49"/>
      <c r="I19" s="49"/>
      <c r="J19" s="49"/>
      <c r="K19" s="49"/>
      <c r="L19" s="49"/>
      <c r="M19" s="49"/>
      <c r="N19" s="71" t="s">
        <v>105</v>
      </c>
    </row>
    <row r="20" spans="1:14" x14ac:dyDescent="0.3">
      <c r="A20" s="24">
        <v>9</v>
      </c>
      <c r="B20" s="51" t="s">
        <v>117</v>
      </c>
      <c r="C20" s="46">
        <v>75560038</v>
      </c>
      <c r="D20" s="52" t="s">
        <v>17</v>
      </c>
      <c r="E20" s="49" t="s">
        <v>18</v>
      </c>
      <c r="F20" s="49" t="s">
        <v>18</v>
      </c>
      <c r="G20" s="49" t="s">
        <v>17</v>
      </c>
      <c r="H20" s="49"/>
      <c r="I20" s="49"/>
      <c r="J20" s="49"/>
      <c r="K20" s="49"/>
      <c r="L20" s="49"/>
      <c r="M20" s="49"/>
      <c r="N20" s="71" t="s">
        <v>118</v>
      </c>
    </row>
    <row r="21" spans="1:14" x14ac:dyDescent="0.3">
      <c r="A21" s="24">
        <v>10</v>
      </c>
      <c r="B21" s="51" t="s">
        <v>119</v>
      </c>
      <c r="C21" s="46">
        <v>70187092</v>
      </c>
      <c r="D21" s="49" t="s">
        <v>17</v>
      </c>
      <c r="E21" s="49" t="s">
        <v>17</v>
      </c>
      <c r="F21" s="49" t="s">
        <v>17</v>
      </c>
      <c r="G21" s="49" t="s">
        <v>18</v>
      </c>
      <c r="H21" s="49"/>
      <c r="I21" s="49"/>
      <c r="J21" s="49"/>
      <c r="K21" s="49"/>
      <c r="L21" s="49"/>
      <c r="M21" s="49"/>
      <c r="N21" s="71" t="s">
        <v>105</v>
      </c>
    </row>
    <row r="22" spans="1:14" x14ac:dyDescent="0.3">
      <c r="A22" s="24">
        <v>11</v>
      </c>
      <c r="B22" s="51" t="s">
        <v>120</v>
      </c>
      <c r="C22" s="46">
        <v>20018139</v>
      </c>
      <c r="D22" s="49" t="s">
        <v>17</v>
      </c>
      <c r="E22" s="49" t="s">
        <v>18</v>
      </c>
      <c r="F22" s="49" t="s">
        <v>18</v>
      </c>
      <c r="G22" s="49" t="s">
        <v>18</v>
      </c>
      <c r="H22" s="49"/>
      <c r="I22" s="49"/>
      <c r="J22" s="49"/>
      <c r="K22" s="49"/>
      <c r="L22" s="49"/>
      <c r="M22" s="49"/>
      <c r="N22" s="71" t="s">
        <v>121</v>
      </c>
    </row>
    <row r="23" spans="1:14" x14ac:dyDescent="0.3">
      <c r="A23" s="24">
        <v>12</v>
      </c>
      <c r="B23" s="13" t="s">
        <v>116</v>
      </c>
      <c r="C23" s="14">
        <v>71655525</v>
      </c>
      <c r="D23" s="10" t="s">
        <v>17</v>
      </c>
      <c r="E23" s="10" t="s">
        <v>17</v>
      </c>
      <c r="F23" s="10" t="s">
        <v>17</v>
      </c>
      <c r="G23" s="10" t="s">
        <v>17</v>
      </c>
      <c r="H23" s="11">
        <v>15</v>
      </c>
      <c r="I23" s="11">
        <v>12</v>
      </c>
      <c r="J23" s="11">
        <v>8</v>
      </c>
      <c r="K23" s="11">
        <f t="shared" si="0"/>
        <v>35</v>
      </c>
      <c r="L23" s="11">
        <v>0</v>
      </c>
      <c r="M23" s="11">
        <v>0</v>
      </c>
      <c r="N23" s="26" t="s">
        <v>178</v>
      </c>
    </row>
    <row r="24" spans="1:14" x14ac:dyDescent="0.3">
      <c r="A24" s="24">
        <v>13</v>
      </c>
      <c r="B24" s="13" t="s">
        <v>108</v>
      </c>
      <c r="C24" s="14">
        <v>73981950</v>
      </c>
      <c r="D24" s="10" t="s">
        <v>17</v>
      </c>
      <c r="E24" s="10" t="s">
        <v>17</v>
      </c>
      <c r="F24" s="10" t="s">
        <v>17</v>
      </c>
      <c r="G24" s="10" t="s">
        <v>17</v>
      </c>
      <c r="H24" s="11">
        <v>15</v>
      </c>
      <c r="I24" s="11">
        <v>13</v>
      </c>
      <c r="J24" s="11">
        <v>7</v>
      </c>
      <c r="K24" s="11">
        <f t="shared" si="0"/>
        <v>35</v>
      </c>
      <c r="L24" s="11">
        <v>0</v>
      </c>
      <c r="M24" s="11">
        <v>0</v>
      </c>
      <c r="N24" s="26" t="s">
        <v>178</v>
      </c>
    </row>
    <row r="25" spans="1:14" x14ac:dyDescent="0.3">
      <c r="A25" s="24">
        <v>14</v>
      </c>
      <c r="B25" s="13" t="s">
        <v>112</v>
      </c>
      <c r="C25" s="14">
        <v>71474870</v>
      </c>
      <c r="D25" s="10" t="s">
        <v>17</v>
      </c>
      <c r="E25" s="10" t="s">
        <v>17</v>
      </c>
      <c r="F25" s="10" t="s">
        <v>17</v>
      </c>
      <c r="G25" s="10" t="s">
        <v>17</v>
      </c>
      <c r="H25" s="11">
        <v>15</v>
      </c>
      <c r="I25" s="11">
        <v>15</v>
      </c>
      <c r="J25" s="11">
        <v>7</v>
      </c>
      <c r="K25" s="11">
        <f t="shared" si="0"/>
        <v>37</v>
      </c>
      <c r="L25" s="11">
        <v>0</v>
      </c>
      <c r="M25" s="11">
        <v>0</v>
      </c>
      <c r="N25" s="26" t="s">
        <v>178</v>
      </c>
    </row>
  </sheetData>
  <mergeCells count="21">
    <mergeCell ref="A6:N6"/>
    <mergeCell ref="A1:N1"/>
    <mergeCell ref="A2:N2"/>
    <mergeCell ref="A3:N3"/>
    <mergeCell ref="A4:N4"/>
    <mergeCell ref="A5:N5"/>
    <mergeCell ref="A7:A11"/>
    <mergeCell ref="B7:B11"/>
    <mergeCell ref="C7:C11"/>
    <mergeCell ref="D7:G8"/>
    <mergeCell ref="H7:K8"/>
    <mergeCell ref="L7:L11"/>
    <mergeCell ref="M7:M11"/>
    <mergeCell ref="N7:N11"/>
    <mergeCell ref="D9:D11"/>
    <mergeCell ref="E9:E11"/>
    <mergeCell ref="F9:F11"/>
    <mergeCell ref="H9:H11"/>
    <mergeCell ref="I9:I11"/>
    <mergeCell ref="J9:J11"/>
    <mergeCell ref="K9:K11"/>
  </mergeCells>
  <pageMargins left="0.7" right="0.7" top="0.75" bottom="0.7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C096-50C3-4532-BAD2-FFE72E319536}">
  <sheetPr>
    <pageSetUpPr fitToPage="1"/>
  </sheetPr>
  <dimension ref="A1:N16"/>
  <sheetViews>
    <sheetView tabSelected="1" workbookViewId="0">
      <selection sqref="A1:N16"/>
    </sheetView>
  </sheetViews>
  <sheetFormatPr baseColWidth="10" defaultRowHeight="14.4" x14ac:dyDescent="0.3"/>
  <cols>
    <col min="1" max="1" width="6.6640625" customWidth="1"/>
    <col min="2" max="2" width="43.44140625" customWidth="1"/>
    <col min="14" max="14" width="56.33203125" customWidth="1"/>
  </cols>
  <sheetData>
    <row r="1" spans="1:14" ht="17.399999999999999" x14ac:dyDescent="0.3">
      <c r="A1" s="83" t="s">
        <v>181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7.399999999999999" x14ac:dyDescent="0.3">
      <c r="A2" s="84" t="s">
        <v>182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7.399999999999999" x14ac:dyDescent="0.3">
      <c r="A3" s="85" t="s">
        <v>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7.399999999999999" x14ac:dyDescent="0.3">
      <c r="A4" s="86" t="s">
        <v>22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7.399999999999999" x14ac:dyDescent="0.3">
      <c r="A5" s="86" t="s">
        <v>23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18" thickBot="1" x14ac:dyDescent="0.3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3">
      <c r="A7" s="91" t="s">
        <v>8</v>
      </c>
      <c r="B7" s="93" t="s">
        <v>7</v>
      </c>
      <c r="C7" s="97" t="s">
        <v>11</v>
      </c>
      <c r="D7" s="99" t="s">
        <v>6</v>
      </c>
      <c r="E7" s="99"/>
      <c r="F7" s="99"/>
      <c r="G7" s="100"/>
      <c r="H7" s="113" t="s">
        <v>5</v>
      </c>
      <c r="I7" s="99"/>
      <c r="J7" s="99"/>
      <c r="K7" s="99"/>
      <c r="L7" s="124" t="s">
        <v>12</v>
      </c>
      <c r="M7" s="103" t="s">
        <v>13</v>
      </c>
      <c r="N7" s="115" t="s">
        <v>19</v>
      </c>
    </row>
    <row r="8" spans="1:14" ht="15" thickBot="1" x14ac:dyDescent="0.35">
      <c r="A8" s="92"/>
      <c r="B8" s="94"/>
      <c r="C8" s="98"/>
      <c r="D8" s="127"/>
      <c r="E8" s="101"/>
      <c r="F8" s="127"/>
      <c r="G8" s="128"/>
      <c r="H8" s="114"/>
      <c r="I8" s="101"/>
      <c r="J8" s="101"/>
      <c r="K8" s="101"/>
      <c r="L8" s="125"/>
      <c r="M8" s="104"/>
      <c r="N8" s="116"/>
    </row>
    <row r="9" spans="1:14" x14ac:dyDescent="0.3">
      <c r="A9" s="92"/>
      <c r="B9" s="94"/>
      <c r="C9" s="98"/>
      <c r="D9" s="117" t="s">
        <v>44</v>
      </c>
      <c r="E9" s="109" t="s">
        <v>15</v>
      </c>
      <c r="F9" s="119" t="s">
        <v>27</v>
      </c>
      <c r="G9" s="2" t="s">
        <v>4</v>
      </c>
      <c r="H9" s="121" t="s">
        <v>3</v>
      </c>
      <c r="I9" s="109" t="s">
        <v>2</v>
      </c>
      <c r="J9" s="123" t="s">
        <v>10</v>
      </c>
      <c r="K9" s="111" t="s">
        <v>109</v>
      </c>
      <c r="L9" s="126"/>
      <c r="M9" s="104"/>
      <c r="N9" s="116"/>
    </row>
    <row r="10" spans="1:14" ht="15" thickBot="1" x14ac:dyDescent="0.35">
      <c r="A10" s="92"/>
      <c r="B10" s="94"/>
      <c r="C10" s="98"/>
      <c r="D10" s="118"/>
      <c r="E10" s="110"/>
      <c r="F10" s="120"/>
      <c r="G10" s="2" t="s">
        <v>0</v>
      </c>
      <c r="H10" s="122"/>
      <c r="I10" s="110"/>
      <c r="J10" s="118"/>
      <c r="K10" s="112"/>
      <c r="L10" s="126"/>
      <c r="M10" s="104"/>
      <c r="N10" s="116"/>
    </row>
    <row r="11" spans="1:14" ht="20.399999999999999" x14ac:dyDescent="0.3">
      <c r="A11" s="92"/>
      <c r="B11" s="94"/>
      <c r="C11" s="98"/>
      <c r="D11" s="118"/>
      <c r="E11" s="110"/>
      <c r="F11" s="118"/>
      <c r="G11" s="3" t="s">
        <v>16</v>
      </c>
      <c r="H11" s="118"/>
      <c r="I11" s="110"/>
      <c r="J11" s="118"/>
      <c r="K11" s="112"/>
      <c r="L11" s="126"/>
      <c r="M11" s="104"/>
      <c r="N11" s="116"/>
    </row>
    <row r="12" spans="1:14" x14ac:dyDescent="0.3">
      <c r="A12" s="24">
        <v>1</v>
      </c>
      <c r="B12" s="51" t="s">
        <v>133</v>
      </c>
      <c r="C12" s="46">
        <v>20056084</v>
      </c>
      <c r="D12" s="52" t="s">
        <v>18</v>
      </c>
      <c r="E12" s="52" t="s">
        <v>17</v>
      </c>
      <c r="F12" s="52" t="s">
        <v>18</v>
      </c>
      <c r="G12" s="52" t="s">
        <v>113</v>
      </c>
      <c r="H12" s="49"/>
      <c r="I12" s="49"/>
      <c r="J12" s="49"/>
      <c r="K12" s="49"/>
      <c r="L12" s="49"/>
      <c r="M12" s="49"/>
      <c r="N12" s="71" t="s">
        <v>134</v>
      </c>
    </row>
    <row r="13" spans="1:14" x14ac:dyDescent="0.3">
      <c r="A13" s="24">
        <v>2</v>
      </c>
      <c r="B13" s="51" t="s">
        <v>135</v>
      </c>
      <c r="C13" s="46">
        <v>44168886</v>
      </c>
      <c r="D13" s="52" t="s">
        <v>17</v>
      </c>
      <c r="E13" s="52" t="s">
        <v>17</v>
      </c>
      <c r="F13" s="52" t="s">
        <v>17</v>
      </c>
      <c r="G13" s="52" t="s">
        <v>17</v>
      </c>
      <c r="H13" s="49">
        <v>15</v>
      </c>
      <c r="I13" s="49">
        <v>14</v>
      </c>
      <c r="J13" s="49">
        <v>1</v>
      </c>
      <c r="K13" s="49">
        <f>J13+I13+H13</f>
        <v>30</v>
      </c>
      <c r="L13" s="49">
        <v>0</v>
      </c>
      <c r="M13" s="49">
        <v>0</v>
      </c>
      <c r="N13" s="71" t="s">
        <v>136</v>
      </c>
    </row>
    <row r="14" spans="1:14" x14ac:dyDescent="0.3">
      <c r="A14" s="24">
        <v>3</v>
      </c>
      <c r="B14" s="51" t="s">
        <v>104</v>
      </c>
      <c r="C14" s="46">
        <v>70042071</v>
      </c>
      <c r="D14" s="52" t="s">
        <v>17</v>
      </c>
      <c r="E14" s="52" t="s">
        <v>17</v>
      </c>
      <c r="F14" s="52" t="s">
        <v>18</v>
      </c>
      <c r="G14" s="52" t="s">
        <v>17</v>
      </c>
      <c r="H14" s="49"/>
      <c r="I14" s="49"/>
      <c r="J14" s="49"/>
      <c r="K14" s="49"/>
      <c r="L14" s="49"/>
      <c r="M14" s="49"/>
      <c r="N14" s="71" t="s">
        <v>105</v>
      </c>
    </row>
    <row r="15" spans="1:14" x14ac:dyDescent="0.3">
      <c r="A15" s="24">
        <v>4</v>
      </c>
      <c r="B15" s="51" t="s">
        <v>137</v>
      </c>
      <c r="C15" s="46">
        <v>20051031</v>
      </c>
      <c r="D15" s="52" t="s">
        <v>17</v>
      </c>
      <c r="E15" s="52" t="s">
        <v>17</v>
      </c>
      <c r="F15" s="52" t="s">
        <v>17</v>
      </c>
      <c r="G15" s="52" t="s">
        <v>17</v>
      </c>
      <c r="H15" s="49">
        <v>15</v>
      </c>
      <c r="I15" s="49">
        <v>12</v>
      </c>
      <c r="J15" s="49">
        <v>4</v>
      </c>
      <c r="K15" s="49">
        <f t="shared" ref="K15:K16" si="0">J15+I15+H15</f>
        <v>31</v>
      </c>
      <c r="L15" s="49">
        <v>0</v>
      </c>
      <c r="M15" s="49">
        <v>0</v>
      </c>
      <c r="N15" s="71" t="s">
        <v>136</v>
      </c>
    </row>
    <row r="16" spans="1:14" x14ac:dyDescent="0.3">
      <c r="A16" s="24">
        <v>5</v>
      </c>
      <c r="B16" s="13" t="s">
        <v>138</v>
      </c>
      <c r="C16" s="14">
        <v>20079105</v>
      </c>
      <c r="D16" s="10" t="s">
        <v>17</v>
      </c>
      <c r="E16" s="10" t="s">
        <v>17</v>
      </c>
      <c r="F16" s="10" t="s">
        <v>17</v>
      </c>
      <c r="G16" s="10" t="s">
        <v>17</v>
      </c>
      <c r="H16" s="10">
        <v>15</v>
      </c>
      <c r="I16" s="10">
        <v>16</v>
      </c>
      <c r="J16" s="10">
        <v>10</v>
      </c>
      <c r="K16" s="10">
        <f t="shared" si="0"/>
        <v>41</v>
      </c>
      <c r="L16" s="10">
        <v>0</v>
      </c>
      <c r="M16" s="10">
        <v>0</v>
      </c>
      <c r="N16" s="27" t="s">
        <v>20</v>
      </c>
    </row>
  </sheetData>
  <mergeCells count="21">
    <mergeCell ref="A6:N6"/>
    <mergeCell ref="A1:N1"/>
    <mergeCell ref="A2:N2"/>
    <mergeCell ref="A3:N3"/>
    <mergeCell ref="A4:N4"/>
    <mergeCell ref="A5:N5"/>
    <mergeCell ref="A7:A11"/>
    <mergeCell ref="B7:B11"/>
    <mergeCell ref="C7:C11"/>
    <mergeCell ref="D7:G8"/>
    <mergeCell ref="H7:K8"/>
    <mergeCell ref="M7:M11"/>
    <mergeCell ref="N7:N11"/>
    <mergeCell ref="D9:D11"/>
    <mergeCell ref="E9:E11"/>
    <mergeCell ref="F9:F11"/>
    <mergeCell ref="H9:H11"/>
    <mergeCell ref="I9:I11"/>
    <mergeCell ref="J9:J11"/>
    <mergeCell ref="K9:K11"/>
    <mergeCell ref="L7:L11"/>
  </mergeCells>
  <pageMargins left="0.7" right="0.7" top="0.75" bottom="0.7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3D82-02A2-4299-B4F9-D9B9B654E158}">
  <sheetPr>
    <pageSetUpPr fitToPage="1"/>
  </sheetPr>
  <dimension ref="A1:O21"/>
  <sheetViews>
    <sheetView zoomScale="80" zoomScaleNormal="80" workbookViewId="0">
      <selection activeCell="T18" sqref="T18"/>
    </sheetView>
  </sheetViews>
  <sheetFormatPr baseColWidth="10" defaultRowHeight="14.4" x14ac:dyDescent="0.3"/>
  <cols>
    <col min="1" max="1" width="4.44140625" customWidth="1"/>
    <col min="2" max="2" width="23" customWidth="1"/>
    <col min="15" max="15" width="25.6640625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151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8" thickBo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x14ac:dyDescent="0.3">
      <c r="A8" s="91" t="s">
        <v>8</v>
      </c>
      <c r="B8" s="93" t="s">
        <v>7</v>
      </c>
      <c r="C8" s="97" t="s">
        <v>14</v>
      </c>
      <c r="D8" s="129" t="s">
        <v>11</v>
      </c>
      <c r="E8" s="99" t="s">
        <v>6</v>
      </c>
      <c r="F8" s="99"/>
      <c r="G8" s="99"/>
      <c r="H8" s="100"/>
      <c r="I8" s="113" t="s">
        <v>5</v>
      </c>
      <c r="J8" s="99"/>
      <c r="K8" s="99"/>
      <c r="L8" s="100"/>
      <c r="M8" s="103" t="s">
        <v>12</v>
      </c>
      <c r="N8" s="103" t="s">
        <v>13</v>
      </c>
      <c r="O8" s="105" t="s">
        <v>19</v>
      </c>
    </row>
    <row r="9" spans="1:15" ht="15" thickBot="1" x14ac:dyDescent="0.35">
      <c r="A9" s="92"/>
      <c r="B9" s="94"/>
      <c r="C9" s="98"/>
      <c r="D9" s="130"/>
      <c r="E9" s="101"/>
      <c r="F9" s="101"/>
      <c r="G9" s="101"/>
      <c r="H9" s="102"/>
      <c r="I9" s="114"/>
      <c r="J9" s="101"/>
      <c r="K9" s="101"/>
      <c r="L9" s="102"/>
      <c r="M9" s="104"/>
      <c r="N9" s="104"/>
      <c r="O9" s="106"/>
    </row>
    <row r="10" spans="1:15" x14ac:dyDescent="0.3">
      <c r="A10" s="92"/>
      <c r="B10" s="94"/>
      <c r="C10" s="98"/>
      <c r="D10" s="96"/>
      <c r="E10" s="107" t="s">
        <v>44</v>
      </c>
      <c r="F10" s="107" t="s">
        <v>15</v>
      </c>
      <c r="G10" s="107" t="s">
        <v>27</v>
      </c>
      <c r="H10" s="15" t="s">
        <v>4</v>
      </c>
      <c r="I10" s="109" t="s">
        <v>3</v>
      </c>
      <c r="J10" s="109" t="s">
        <v>2</v>
      </c>
      <c r="K10" s="109" t="s">
        <v>10</v>
      </c>
      <c r="L10" s="111" t="s">
        <v>1</v>
      </c>
      <c r="M10" s="104"/>
      <c r="N10" s="104"/>
      <c r="O10" s="106"/>
    </row>
    <row r="11" spans="1:15" ht="19.5" customHeight="1" x14ac:dyDescent="0.3">
      <c r="A11" s="92"/>
      <c r="B11" s="94"/>
      <c r="C11" s="98"/>
      <c r="D11" s="96"/>
      <c r="E11" s="108"/>
      <c r="F11" s="108"/>
      <c r="G11" s="108"/>
      <c r="H11" s="16" t="s">
        <v>0</v>
      </c>
      <c r="I11" s="110"/>
      <c r="J11" s="110"/>
      <c r="K11" s="110"/>
      <c r="L11" s="112"/>
      <c r="M11" s="104"/>
      <c r="N11" s="104"/>
      <c r="O11" s="106"/>
    </row>
    <row r="12" spans="1:15" ht="44.25" customHeight="1" x14ac:dyDescent="0.3">
      <c r="A12" s="92"/>
      <c r="B12" s="94"/>
      <c r="C12" s="98"/>
      <c r="D12" s="96"/>
      <c r="E12" s="108"/>
      <c r="F12" s="108"/>
      <c r="G12" s="108"/>
      <c r="H12" s="16" t="s">
        <v>16</v>
      </c>
      <c r="I12" s="110"/>
      <c r="J12" s="110"/>
      <c r="K12" s="110"/>
      <c r="L12" s="112"/>
      <c r="M12" s="104"/>
      <c r="N12" s="104"/>
      <c r="O12" s="106"/>
    </row>
    <row r="13" spans="1:15" ht="30.6" x14ac:dyDescent="0.3">
      <c r="A13" s="5">
        <v>1</v>
      </c>
      <c r="B13" s="17" t="s">
        <v>152</v>
      </c>
      <c r="C13" s="7" t="s">
        <v>86</v>
      </c>
      <c r="D13" s="19">
        <v>76334042</v>
      </c>
      <c r="E13" s="8" t="s">
        <v>17</v>
      </c>
      <c r="F13" s="8" t="s">
        <v>17</v>
      </c>
      <c r="G13" s="8" t="s">
        <v>17</v>
      </c>
      <c r="H13" s="8" t="s">
        <v>17</v>
      </c>
      <c r="I13" s="8">
        <v>15</v>
      </c>
      <c r="J13" s="8">
        <v>20</v>
      </c>
      <c r="K13" s="8">
        <v>9</v>
      </c>
      <c r="L13" s="8">
        <f>SUM(I13:K13)</f>
        <v>44</v>
      </c>
      <c r="M13" s="8">
        <v>0</v>
      </c>
      <c r="N13" s="8">
        <v>0</v>
      </c>
      <c r="O13" s="21" t="s">
        <v>20</v>
      </c>
    </row>
    <row r="14" spans="1:15" ht="30.6" x14ac:dyDescent="0.3">
      <c r="A14" s="4">
        <v>2</v>
      </c>
      <c r="B14" s="18" t="s">
        <v>153</v>
      </c>
      <c r="C14" s="7" t="s">
        <v>86</v>
      </c>
      <c r="D14" s="20">
        <v>46104014</v>
      </c>
      <c r="E14" s="9" t="s">
        <v>17</v>
      </c>
      <c r="F14" s="8" t="s">
        <v>17</v>
      </c>
      <c r="G14" s="8" t="s">
        <v>17</v>
      </c>
      <c r="H14" s="8" t="s">
        <v>17</v>
      </c>
      <c r="I14" s="8">
        <v>15</v>
      </c>
      <c r="J14" s="8">
        <v>20</v>
      </c>
      <c r="K14" s="8">
        <v>8</v>
      </c>
      <c r="L14" s="8">
        <f t="shared" ref="L14:L17" si="0">SUM(I14:K14)</f>
        <v>43</v>
      </c>
      <c r="M14" s="8">
        <v>0</v>
      </c>
      <c r="N14" s="8">
        <v>0</v>
      </c>
      <c r="O14" s="21" t="s">
        <v>20</v>
      </c>
    </row>
    <row r="15" spans="1:15" ht="30.6" x14ac:dyDescent="0.3">
      <c r="A15" s="4">
        <v>3</v>
      </c>
      <c r="B15" s="18" t="s">
        <v>154</v>
      </c>
      <c r="C15" s="7" t="s">
        <v>86</v>
      </c>
      <c r="D15" s="20">
        <v>73656610</v>
      </c>
      <c r="E15" s="9" t="s">
        <v>17</v>
      </c>
      <c r="F15" s="8" t="s">
        <v>17</v>
      </c>
      <c r="G15" s="8" t="s">
        <v>17</v>
      </c>
      <c r="H15" s="8" t="s">
        <v>17</v>
      </c>
      <c r="I15" s="8">
        <v>15</v>
      </c>
      <c r="J15" s="8">
        <v>16</v>
      </c>
      <c r="K15" s="8">
        <v>12</v>
      </c>
      <c r="L15" s="8">
        <f t="shared" si="0"/>
        <v>43</v>
      </c>
      <c r="M15" s="8">
        <v>0</v>
      </c>
      <c r="N15" s="8">
        <v>0</v>
      </c>
      <c r="O15" s="21" t="s">
        <v>20</v>
      </c>
    </row>
    <row r="16" spans="1:15" ht="30.6" x14ac:dyDescent="0.3">
      <c r="A16" s="4">
        <v>4</v>
      </c>
      <c r="B16" s="18" t="s">
        <v>155</v>
      </c>
      <c r="C16" s="7" t="s">
        <v>86</v>
      </c>
      <c r="D16" s="20">
        <v>44521811</v>
      </c>
      <c r="E16" s="9" t="s">
        <v>17</v>
      </c>
      <c r="F16" s="8" t="s">
        <v>17</v>
      </c>
      <c r="G16" s="8" t="s">
        <v>17</v>
      </c>
      <c r="H16" s="8" t="s">
        <v>17</v>
      </c>
      <c r="I16" s="8">
        <v>15</v>
      </c>
      <c r="J16" s="8">
        <v>17</v>
      </c>
      <c r="K16" s="8">
        <v>10</v>
      </c>
      <c r="L16" s="8">
        <f t="shared" si="0"/>
        <v>42</v>
      </c>
      <c r="M16" s="8">
        <v>0</v>
      </c>
      <c r="N16" s="8">
        <v>0</v>
      </c>
      <c r="O16" s="21" t="s">
        <v>20</v>
      </c>
    </row>
    <row r="17" spans="1:15" ht="43.2" x14ac:dyDescent="0.3">
      <c r="A17" s="4">
        <v>5</v>
      </c>
      <c r="B17" s="18" t="s">
        <v>156</v>
      </c>
      <c r="C17" s="7" t="s">
        <v>86</v>
      </c>
      <c r="D17" s="20">
        <v>45810966</v>
      </c>
      <c r="E17" s="9" t="s">
        <v>17</v>
      </c>
      <c r="F17" s="8" t="s">
        <v>17</v>
      </c>
      <c r="G17" s="8" t="s">
        <v>17</v>
      </c>
      <c r="H17" s="8" t="s">
        <v>17</v>
      </c>
      <c r="I17" s="8">
        <v>15</v>
      </c>
      <c r="J17" s="8">
        <v>16</v>
      </c>
      <c r="K17" s="8">
        <v>5</v>
      </c>
      <c r="L17" s="8">
        <f t="shared" si="0"/>
        <v>36</v>
      </c>
      <c r="M17" s="8">
        <v>0</v>
      </c>
      <c r="N17" s="8" t="s">
        <v>17</v>
      </c>
      <c r="O17" s="21" t="s">
        <v>180</v>
      </c>
    </row>
    <row r="18" spans="1:15" ht="30.6" x14ac:dyDescent="0.3">
      <c r="A18" s="4">
        <v>6</v>
      </c>
      <c r="B18" s="62" t="s">
        <v>157</v>
      </c>
      <c r="C18" s="42" t="s">
        <v>86</v>
      </c>
      <c r="D18" s="63">
        <v>48223634</v>
      </c>
      <c r="E18" s="61"/>
      <c r="F18" s="61"/>
      <c r="G18" s="61"/>
      <c r="H18" s="61"/>
      <c r="I18" s="68"/>
      <c r="J18" s="68"/>
      <c r="K18" s="68"/>
      <c r="L18" s="68"/>
      <c r="M18" s="67"/>
      <c r="N18" s="67"/>
      <c r="O18" s="75" t="s">
        <v>158</v>
      </c>
    </row>
    <row r="19" spans="1:15" ht="36.75" customHeight="1" x14ac:dyDescent="0.3">
      <c r="A19" s="4">
        <v>7</v>
      </c>
      <c r="B19" s="62" t="s">
        <v>159</v>
      </c>
      <c r="C19" s="42" t="s">
        <v>86</v>
      </c>
      <c r="D19" s="63">
        <v>44893419</v>
      </c>
      <c r="E19" s="61"/>
      <c r="F19" s="61"/>
      <c r="G19" s="61"/>
      <c r="H19" s="61"/>
      <c r="I19" s="68"/>
      <c r="J19" s="68"/>
      <c r="K19" s="68"/>
      <c r="L19" s="68"/>
      <c r="M19" s="67"/>
      <c r="N19" s="67"/>
      <c r="O19" s="75" t="s">
        <v>160</v>
      </c>
    </row>
    <row r="20" spans="1:15" ht="42.75" customHeight="1" x14ac:dyDescent="0.3">
      <c r="A20" s="4">
        <v>8</v>
      </c>
      <c r="B20" s="62" t="s">
        <v>161</v>
      </c>
      <c r="C20" s="42" t="s">
        <v>86</v>
      </c>
      <c r="D20" s="63">
        <v>71991263</v>
      </c>
      <c r="E20" s="61"/>
      <c r="F20" s="61"/>
      <c r="G20" s="61"/>
      <c r="H20" s="61"/>
      <c r="I20" s="68"/>
      <c r="J20" s="68"/>
      <c r="K20" s="68"/>
      <c r="L20" s="68"/>
      <c r="M20" s="67"/>
      <c r="N20" s="67"/>
      <c r="O20" s="75" t="s">
        <v>162</v>
      </c>
    </row>
    <row r="21" spans="1:15" ht="42" customHeight="1" thickBot="1" x14ac:dyDescent="0.35">
      <c r="A21" s="6">
        <v>9</v>
      </c>
      <c r="B21" s="65" t="s">
        <v>163</v>
      </c>
      <c r="C21" s="72" t="s">
        <v>86</v>
      </c>
      <c r="D21" s="69">
        <v>43683117</v>
      </c>
      <c r="E21" s="58"/>
      <c r="F21" s="58"/>
      <c r="G21" s="58"/>
      <c r="H21" s="58"/>
      <c r="I21" s="76"/>
      <c r="J21" s="76"/>
      <c r="K21" s="76"/>
      <c r="L21" s="76"/>
      <c r="M21" s="60"/>
      <c r="N21" s="60"/>
      <c r="O21" s="77" t="s">
        <v>162</v>
      </c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sheetPr>
    <tabColor rgb="FFFFFF00"/>
    <pageSetUpPr fitToPage="1"/>
  </sheetPr>
  <dimension ref="A1:O14"/>
  <sheetViews>
    <sheetView zoomScale="90" zoomScaleNormal="90" workbookViewId="0">
      <selection activeCell="A2" sqref="A2:O14"/>
    </sheetView>
  </sheetViews>
  <sheetFormatPr baseColWidth="10" defaultRowHeight="14.4" x14ac:dyDescent="0.3"/>
  <cols>
    <col min="1" max="1" width="4" customWidth="1"/>
    <col min="2" max="2" width="26.6640625" customWidth="1"/>
    <col min="3" max="3" width="18.109375" customWidth="1"/>
    <col min="15" max="15" width="27.6640625" customWidth="1"/>
  </cols>
  <sheetData>
    <row r="1" spans="1:15" x14ac:dyDescent="0.3">
      <c r="O1" s="1"/>
    </row>
    <row r="2" spans="1:15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7.399999999999999" x14ac:dyDescent="0.3">
      <c r="A3" s="84" t="s">
        <v>169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8" thickBo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x14ac:dyDescent="0.3">
      <c r="A8" s="97" t="s">
        <v>8</v>
      </c>
      <c r="B8" s="93" t="s">
        <v>7</v>
      </c>
      <c r="C8" s="97" t="s">
        <v>14</v>
      </c>
      <c r="D8" s="97" t="s">
        <v>11</v>
      </c>
      <c r="E8" s="113" t="s">
        <v>6</v>
      </c>
      <c r="F8" s="99"/>
      <c r="G8" s="99"/>
      <c r="H8" s="100"/>
      <c r="I8" s="113" t="s">
        <v>5</v>
      </c>
      <c r="J8" s="99"/>
      <c r="K8" s="99"/>
      <c r="L8" s="100"/>
      <c r="M8" s="103" t="s">
        <v>12</v>
      </c>
      <c r="N8" s="103" t="s">
        <v>13</v>
      </c>
      <c r="O8" s="105" t="s">
        <v>164</v>
      </c>
    </row>
    <row r="9" spans="1:15" ht="15" thickBot="1" x14ac:dyDescent="0.35">
      <c r="A9" s="98"/>
      <c r="B9" s="94"/>
      <c r="C9" s="98"/>
      <c r="D9" s="98"/>
      <c r="E9" s="133"/>
      <c r="F9" s="134"/>
      <c r="G9" s="134"/>
      <c r="H9" s="135"/>
      <c r="I9" s="133"/>
      <c r="J9" s="134"/>
      <c r="K9" s="134"/>
      <c r="L9" s="135"/>
      <c r="M9" s="104"/>
      <c r="N9" s="104"/>
      <c r="O9" s="106"/>
    </row>
    <row r="10" spans="1:15" x14ac:dyDescent="0.3">
      <c r="A10" s="98"/>
      <c r="B10" s="94"/>
      <c r="C10" s="98"/>
      <c r="D10" s="98"/>
      <c r="E10" s="109" t="s">
        <v>44</v>
      </c>
      <c r="F10" s="109" t="s">
        <v>15</v>
      </c>
      <c r="G10" s="109" t="s">
        <v>27</v>
      </c>
      <c r="H10" s="15" t="s">
        <v>4</v>
      </c>
      <c r="I10" s="109" t="s">
        <v>3</v>
      </c>
      <c r="J10" s="109" t="s">
        <v>2</v>
      </c>
      <c r="K10" s="109" t="s">
        <v>10</v>
      </c>
      <c r="L10" s="111" t="s">
        <v>1</v>
      </c>
      <c r="M10" s="104"/>
      <c r="N10" s="104"/>
      <c r="O10" s="106"/>
    </row>
    <row r="11" spans="1:15" ht="30.75" customHeight="1" x14ac:dyDescent="0.3">
      <c r="A11" s="98"/>
      <c r="B11" s="94"/>
      <c r="C11" s="98"/>
      <c r="D11" s="98"/>
      <c r="E11" s="110"/>
      <c r="F11" s="110"/>
      <c r="G11" s="110"/>
      <c r="H11" s="16" t="s">
        <v>0</v>
      </c>
      <c r="I11" s="110"/>
      <c r="J11" s="110"/>
      <c r="K11" s="110"/>
      <c r="L11" s="112"/>
      <c r="M11" s="104"/>
      <c r="N11" s="104"/>
      <c r="O11" s="106"/>
    </row>
    <row r="12" spans="1:15" ht="31.5" customHeight="1" x14ac:dyDescent="0.3">
      <c r="A12" s="131"/>
      <c r="B12" s="132"/>
      <c r="C12" s="131"/>
      <c r="D12" s="131"/>
      <c r="E12" s="138"/>
      <c r="F12" s="138"/>
      <c r="G12" s="138"/>
      <c r="H12" s="16" t="s">
        <v>16</v>
      </c>
      <c r="I12" s="138"/>
      <c r="J12" s="138"/>
      <c r="K12" s="138"/>
      <c r="L12" s="139"/>
      <c r="M12" s="136"/>
      <c r="N12" s="136"/>
      <c r="O12" s="137"/>
    </row>
    <row r="13" spans="1:15" ht="34.5" customHeight="1" x14ac:dyDescent="0.3">
      <c r="A13" s="12">
        <v>1</v>
      </c>
      <c r="B13" s="13" t="s">
        <v>165</v>
      </c>
      <c r="C13" s="28" t="s">
        <v>55</v>
      </c>
      <c r="D13" s="28">
        <v>45072345</v>
      </c>
      <c r="E13" s="10" t="s">
        <v>17</v>
      </c>
      <c r="F13" s="10" t="s">
        <v>17</v>
      </c>
      <c r="G13" s="10" t="s">
        <v>17</v>
      </c>
      <c r="H13" s="10" t="s">
        <v>17</v>
      </c>
      <c r="I13" s="10">
        <v>15</v>
      </c>
      <c r="J13" s="10">
        <v>20</v>
      </c>
      <c r="K13" s="10">
        <v>3</v>
      </c>
      <c r="L13" s="10">
        <f>I13+J13+K13</f>
        <v>38</v>
      </c>
      <c r="M13" s="10">
        <v>0</v>
      </c>
      <c r="N13" s="10">
        <v>0</v>
      </c>
      <c r="O13" s="73" t="s">
        <v>178</v>
      </c>
    </row>
    <row r="14" spans="1:15" ht="36.75" customHeight="1" x14ac:dyDescent="0.3">
      <c r="A14" s="12">
        <v>2</v>
      </c>
      <c r="B14" s="13" t="s">
        <v>167</v>
      </c>
      <c r="C14" s="28" t="s">
        <v>168</v>
      </c>
      <c r="D14" s="28">
        <v>44944713</v>
      </c>
      <c r="E14" s="10" t="s">
        <v>17</v>
      </c>
      <c r="F14" s="10" t="s">
        <v>17</v>
      </c>
      <c r="G14" s="10" t="s">
        <v>17</v>
      </c>
      <c r="H14" s="10" t="s">
        <v>17</v>
      </c>
      <c r="I14" s="10">
        <v>15</v>
      </c>
      <c r="J14" s="10">
        <v>19</v>
      </c>
      <c r="K14" s="10">
        <v>3</v>
      </c>
      <c r="L14" s="10">
        <f>I14+J14+K14</f>
        <v>37</v>
      </c>
      <c r="M14" s="10">
        <v>0</v>
      </c>
      <c r="N14" s="10">
        <v>0</v>
      </c>
      <c r="O14" s="73" t="s">
        <v>178</v>
      </c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D8C-4971-49B5-9D17-C68FB903D150}">
  <sheetPr>
    <tabColor rgb="FFFFFF00"/>
    <pageSetUpPr fitToPage="1"/>
  </sheetPr>
  <dimension ref="A1:P20"/>
  <sheetViews>
    <sheetView workbookViewId="0">
      <selection activeCell="A2" sqref="A2:O17"/>
    </sheetView>
  </sheetViews>
  <sheetFormatPr baseColWidth="10" defaultRowHeight="14.4" x14ac:dyDescent="0.3"/>
  <cols>
    <col min="1" max="1" width="4.5546875" customWidth="1"/>
    <col min="2" max="2" width="22.6640625" customWidth="1"/>
    <col min="3" max="3" width="15.109375" customWidth="1"/>
    <col min="15" max="15" width="23" customWidth="1"/>
  </cols>
  <sheetData>
    <row r="1" spans="1:16" x14ac:dyDescent="0.3">
      <c r="O1" s="1"/>
    </row>
    <row r="2" spans="1:16" ht="17.399999999999999" x14ac:dyDescent="0.3">
      <c r="A2" s="83" t="s">
        <v>181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ht="17.399999999999999" x14ac:dyDescent="0.3">
      <c r="A3" s="84" t="s">
        <v>170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 ht="17.399999999999999" x14ac:dyDescent="0.3">
      <c r="A4" s="85" t="s">
        <v>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6" ht="17.399999999999999" x14ac:dyDescent="0.3">
      <c r="A5" s="86" t="s">
        <v>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6" ht="17.399999999999999" x14ac:dyDescent="0.3">
      <c r="A6" s="86" t="s">
        <v>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6" ht="18" thickBo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6" x14ac:dyDescent="0.3">
      <c r="A8" s="97" t="s">
        <v>8</v>
      </c>
      <c r="B8" s="93" t="s">
        <v>7</v>
      </c>
      <c r="C8" s="97" t="s">
        <v>14</v>
      </c>
      <c r="D8" s="97" t="s">
        <v>11</v>
      </c>
      <c r="E8" s="113" t="s">
        <v>6</v>
      </c>
      <c r="F8" s="99"/>
      <c r="G8" s="99"/>
      <c r="H8" s="100"/>
      <c r="I8" s="113" t="s">
        <v>5</v>
      </c>
      <c r="J8" s="99"/>
      <c r="K8" s="99"/>
      <c r="L8" s="100"/>
      <c r="M8" s="103" t="s">
        <v>12</v>
      </c>
      <c r="N8" s="103" t="s">
        <v>13</v>
      </c>
      <c r="O8" s="105" t="s">
        <v>164</v>
      </c>
    </row>
    <row r="9" spans="1:16" ht="15" thickBot="1" x14ac:dyDescent="0.35">
      <c r="A9" s="98"/>
      <c r="B9" s="94"/>
      <c r="C9" s="98"/>
      <c r="D9" s="98"/>
      <c r="E9" s="133"/>
      <c r="F9" s="134"/>
      <c r="G9" s="134"/>
      <c r="H9" s="135"/>
      <c r="I9" s="133"/>
      <c r="J9" s="134"/>
      <c r="K9" s="134"/>
      <c r="L9" s="135"/>
      <c r="M9" s="104"/>
      <c r="N9" s="104"/>
      <c r="O9" s="106"/>
    </row>
    <row r="10" spans="1:16" x14ac:dyDescent="0.3">
      <c r="A10" s="98"/>
      <c r="B10" s="94"/>
      <c r="C10" s="98"/>
      <c r="D10" s="98"/>
      <c r="E10" s="109" t="s">
        <v>44</v>
      </c>
      <c r="F10" s="109" t="s">
        <v>15</v>
      </c>
      <c r="G10" s="109" t="s">
        <v>27</v>
      </c>
      <c r="H10" s="15" t="s">
        <v>4</v>
      </c>
      <c r="I10" s="109" t="s">
        <v>3</v>
      </c>
      <c r="J10" s="109" t="s">
        <v>2</v>
      </c>
      <c r="K10" s="109" t="s">
        <v>10</v>
      </c>
      <c r="L10" s="111" t="s">
        <v>1</v>
      </c>
      <c r="M10" s="104"/>
      <c r="N10" s="104"/>
      <c r="O10" s="106"/>
    </row>
    <row r="11" spans="1:16" x14ac:dyDescent="0.3">
      <c r="A11" s="98"/>
      <c r="B11" s="94"/>
      <c r="C11" s="98"/>
      <c r="D11" s="98"/>
      <c r="E11" s="110"/>
      <c r="F11" s="110"/>
      <c r="G11" s="110"/>
      <c r="H11" s="16" t="s">
        <v>0</v>
      </c>
      <c r="I11" s="110"/>
      <c r="J11" s="110"/>
      <c r="K11" s="110"/>
      <c r="L11" s="112"/>
      <c r="M11" s="104"/>
      <c r="N11" s="104"/>
      <c r="O11" s="106"/>
    </row>
    <row r="12" spans="1:16" ht="20.399999999999999" x14ac:dyDescent="0.3">
      <c r="A12" s="131"/>
      <c r="B12" s="132"/>
      <c r="C12" s="131"/>
      <c r="D12" s="131"/>
      <c r="E12" s="138"/>
      <c r="F12" s="138"/>
      <c r="G12" s="138"/>
      <c r="H12" s="16" t="s">
        <v>16</v>
      </c>
      <c r="I12" s="138"/>
      <c r="J12" s="138"/>
      <c r="K12" s="138"/>
      <c r="L12" s="139"/>
      <c r="M12" s="136"/>
      <c r="N12" s="136"/>
      <c r="O12" s="137"/>
    </row>
    <row r="13" spans="1:16" ht="19.2" x14ac:dyDescent="0.3">
      <c r="A13" s="12">
        <v>1</v>
      </c>
      <c r="B13" s="13" t="s">
        <v>172</v>
      </c>
      <c r="C13" s="28" t="s">
        <v>171</v>
      </c>
      <c r="D13" s="28">
        <v>70537596</v>
      </c>
      <c r="E13" s="10" t="s">
        <v>17</v>
      </c>
      <c r="F13" s="10" t="s">
        <v>17</v>
      </c>
      <c r="G13" s="10" t="s">
        <v>17</v>
      </c>
      <c r="H13" s="10" t="s">
        <v>17</v>
      </c>
      <c r="I13" s="10">
        <v>15</v>
      </c>
      <c r="J13" s="10">
        <v>18</v>
      </c>
      <c r="K13" s="10">
        <v>8</v>
      </c>
      <c r="L13" s="10">
        <f>I13+J13+K13</f>
        <v>41</v>
      </c>
      <c r="M13" s="10">
        <v>0</v>
      </c>
      <c r="N13" s="10">
        <v>0</v>
      </c>
      <c r="O13" s="30" t="s">
        <v>178</v>
      </c>
    </row>
    <row r="14" spans="1:16" x14ac:dyDescent="0.3">
      <c r="A14" s="12">
        <v>2</v>
      </c>
      <c r="B14" s="13" t="s">
        <v>173</v>
      </c>
      <c r="C14" s="28" t="s">
        <v>171</v>
      </c>
      <c r="D14" s="28">
        <v>47249234</v>
      </c>
      <c r="E14" s="10" t="s">
        <v>17</v>
      </c>
      <c r="F14" s="10" t="s">
        <v>17</v>
      </c>
      <c r="G14" s="10" t="s">
        <v>17</v>
      </c>
      <c r="H14" s="10" t="s">
        <v>17</v>
      </c>
      <c r="I14" s="10">
        <v>15</v>
      </c>
      <c r="J14" s="10">
        <v>16</v>
      </c>
      <c r="K14" s="10">
        <v>5</v>
      </c>
      <c r="L14" s="10">
        <f t="shared" ref="L14:L16" si="0">I14+J14+K14</f>
        <v>36</v>
      </c>
      <c r="M14" s="10">
        <v>0</v>
      </c>
      <c r="N14" s="10">
        <v>0</v>
      </c>
      <c r="O14" s="30" t="s">
        <v>178</v>
      </c>
    </row>
    <row r="15" spans="1:16" x14ac:dyDescent="0.3">
      <c r="A15" s="32">
        <v>3</v>
      </c>
      <c r="B15" s="33" t="s">
        <v>175</v>
      </c>
      <c r="C15" s="34" t="s">
        <v>171</v>
      </c>
      <c r="D15" s="34">
        <v>72806759</v>
      </c>
      <c r="E15" s="35" t="s">
        <v>17</v>
      </c>
      <c r="F15" s="35" t="s">
        <v>17</v>
      </c>
      <c r="G15" s="35" t="s">
        <v>17</v>
      </c>
      <c r="H15" s="35" t="s">
        <v>17</v>
      </c>
      <c r="I15" s="10">
        <v>15</v>
      </c>
      <c r="J15" s="10">
        <v>15</v>
      </c>
      <c r="K15" s="10">
        <v>5</v>
      </c>
      <c r="L15" s="10">
        <f t="shared" si="0"/>
        <v>35</v>
      </c>
      <c r="M15" s="10">
        <v>0</v>
      </c>
      <c r="N15" s="10">
        <v>0</v>
      </c>
      <c r="O15" s="30" t="s">
        <v>178</v>
      </c>
    </row>
    <row r="16" spans="1:16" ht="28.8" x14ac:dyDescent="0.3">
      <c r="A16" s="12">
        <v>4</v>
      </c>
      <c r="B16" s="51" t="s">
        <v>174</v>
      </c>
      <c r="C16" s="64" t="s">
        <v>171</v>
      </c>
      <c r="D16" s="64">
        <v>72571232</v>
      </c>
      <c r="E16" s="52" t="s">
        <v>17</v>
      </c>
      <c r="F16" s="52" t="s">
        <v>17</v>
      </c>
      <c r="G16" s="52" t="s">
        <v>17</v>
      </c>
      <c r="H16" s="52" t="s">
        <v>17</v>
      </c>
      <c r="I16" s="52">
        <v>15</v>
      </c>
      <c r="J16" s="52">
        <v>12</v>
      </c>
      <c r="K16" s="52">
        <v>4</v>
      </c>
      <c r="L16" s="52">
        <f t="shared" si="0"/>
        <v>31</v>
      </c>
      <c r="M16" s="52">
        <v>0</v>
      </c>
      <c r="N16" s="52">
        <v>0</v>
      </c>
      <c r="O16" s="54" t="s">
        <v>166</v>
      </c>
      <c r="P16" s="78"/>
    </row>
    <row r="17" spans="1:16" ht="28.8" x14ac:dyDescent="0.3">
      <c r="A17" s="12">
        <v>5</v>
      </c>
      <c r="B17" s="51" t="s">
        <v>176</v>
      </c>
      <c r="C17" s="64" t="s">
        <v>171</v>
      </c>
      <c r="D17" s="64">
        <v>71231451</v>
      </c>
      <c r="E17" s="52" t="s">
        <v>18</v>
      </c>
      <c r="F17" s="52"/>
      <c r="G17" s="52"/>
      <c r="H17" s="52"/>
      <c r="I17" s="53"/>
      <c r="J17" s="53"/>
      <c r="K17" s="53"/>
      <c r="L17" s="49"/>
      <c r="M17" s="66"/>
      <c r="N17" s="66"/>
      <c r="O17" s="54" t="s">
        <v>177</v>
      </c>
      <c r="P17" s="78"/>
    </row>
    <row r="18" spans="1:16" x14ac:dyDescent="0.3">
      <c r="B18" s="36"/>
      <c r="C18" s="37"/>
      <c r="D18" s="37"/>
      <c r="E18" s="38"/>
      <c r="F18" s="38"/>
      <c r="G18" s="38"/>
      <c r="H18" s="38"/>
      <c r="I18" s="39"/>
      <c r="J18" s="39"/>
      <c r="K18" s="39"/>
      <c r="L18" s="1"/>
      <c r="M18" s="40"/>
      <c r="N18" s="40"/>
      <c r="O18" s="41"/>
    </row>
    <row r="19" spans="1:16" x14ac:dyDescent="0.3">
      <c r="B19" s="36"/>
      <c r="C19" s="37"/>
      <c r="D19" s="37"/>
      <c r="E19" s="38"/>
      <c r="F19" s="38"/>
      <c r="G19" s="38"/>
      <c r="H19" s="38"/>
      <c r="I19" s="39"/>
      <c r="J19" s="39"/>
      <c r="K19" s="39"/>
      <c r="L19" s="1"/>
      <c r="M19" s="40"/>
      <c r="N19" s="40"/>
      <c r="O19" s="41"/>
    </row>
    <row r="20" spans="1:16" x14ac:dyDescent="0.3">
      <c r="B20" s="36"/>
      <c r="C20" s="37"/>
      <c r="D20" s="37"/>
      <c r="E20" s="38"/>
      <c r="F20" s="38"/>
      <c r="G20" s="38"/>
      <c r="H20" s="38"/>
      <c r="I20" s="39"/>
      <c r="J20" s="39"/>
      <c r="K20" s="39"/>
      <c r="L20" s="1"/>
      <c r="M20" s="40"/>
      <c r="N20" s="40"/>
      <c r="O20" s="41"/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VIGILANTE </vt:lpstr>
      <vt:lpstr>INFORMATICA</vt:lpstr>
      <vt:lpstr>DEUDA SOCIAL</vt:lpstr>
      <vt:lpstr>ASESOR LEGAL DIRECION</vt:lpstr>
      <vt:lpstr>SECRETARIA GENERAL</vt:lpstr>
      <vt:lpstr>ACTAS Y CERTIFICADOS</vt:lpstr>
      <vt:lpstr>TECNICO PLANILLA.</vt:lpstr>
      <vt:lpstr>TECNICO MESA DE PARTES</vt:lpstr>
      <vt:lpstr>ESPECIALISTA LEGAL DE RRHH</vt:lpstr>
      <vt:lpstr>TEC PLANIFICACION</vt:lpstr>
      <vt:lpstr>PENSIONES</vt:lpstr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2025-07-15T01:08:42Z</cp:lastPrinted>
  <dcterms:created xsi:type="dcterms:W3CDTF">2024-03-14T19:29:00Z</dcterms:created>
  <dcterms:modified xsi:type="dcterms:W3CDTF">2025-07-15T01:08:50Z</dcterms:modified>
</cp:coreProperties>
</file>