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72F64F8B-D059-49D9-BC80-DF4183B1A354}" xr6:coauthVersionLast="41" xr6:coauthVersionMax="41" xr10:uidLastSave="{00000000-0000-0000-0000-000000000000}"/>
  <bookViews>
    <workbookView xWindow="-108" yWindow="-108" windowWidth="23256" windowHeight="12456" activeTab="1" xr2:uid="{3FBC7CA7-1664-494D-AAD5-90EF0F938FD2}"/>
  </bookViews>
  <sheets>
    <sheet name="AULA DE INNOVACION SECUNDARIA" sheetId="2" r:id="rId1"/>
    <sheet name="AULA DE INNOVACION PRIMARI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7" i="1" l="1"/>
  <c r="AF67" i="1" s="1"/>
  <c r="T67" i="1"/>
  <c r="AA67" i="1"/>
  <c r="N67" i="1"/>
  <c r="AE58" i="1"/>
  <c r="AE59" i="1"/>
  <c r="AE60" i="1"/>
  <c r="AE61" i="1"/>
  <c r="AE62" i="1"/>
  <c r="AE63" i="1"/>
  <c r="AE64" i="1"/>
  <c r="AE65" i="1"/>
  <c r="AE66" i="1"/>
  <c r="AA58" i="1"/>
  <c r="AA59" i="1"/>
  <c r="AA60" i="1"/>
  <c r="AA61" i="1"/>
  <c r="AA62" i="1"/>
  <c r="AA63" i="1"/>
  <c r="AA64" i="1"/>
  <c r="AA65" i="1"/>
  <c r="AA66" i="1"/>
  <c r="T58" i="1"/>
  <c r="T59" i="1"/>
  <c r="T60" i="1"/>
  <c r="T61" i="1"/>
  <c r="T62" i="1"/>
  <c r="T63" i="1"/>
  <c r="T64" i="1"/>
  <c r="T65" i="1"/>
  <c r="T66" i="1"/>
  <c r="N58" i="1"/>
  <c r="AF58" i="1" s="1"/>
  <c r="N59" i="1"/>
  <c r="N60" i="1"/>
  <c r="N61" i="1"/>
  <c r="N62" i="1"/>
  <c r="N63" i="1"/>
  <c r="N64" i="1"/>
  <c r="N65" i="1"/>
  <c r="N66" i="1"/>
  <c r="N47" i="2"/>
  <c r="N48" i="2"/>
  <c r="T48" i="2"/>
  <c r="AA48" i="2"/>
  <c r="AE48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F46" i="2"/>
  <c r="AA42" i="2"/>
  <c r="AA43" i="2"/>
  <c r="AA44" i="2"/>
  <c r="AA45" i="2"/>
  <c r="AA46" i="2"/>
  <c r="AA47" i="2"/>
  <c r="T42" i="2"/>
  <c r="T43" i="2"/>
  <c r="T44" i="2"/>
  <c r="T45" i="2"/>
  <c r="T46" i="2"/>
  <c r="T47" i="2"/>
  <c r="N42" i="2"/>
  <c r="N43" i="2"/>
  <c r="N44" i="2"/>
  <c r="N45" i="2"/>
  <c r="N46" i="2"/>
  <c r="AA50" i="1"/>
  <c r="AA51" i="1"/>
  <c r="AA52" i="1"/>
  <c r="AA53" i="1"/>
  <c r="AA54" i="1"/>
  <c r="AA55" i="1"/>
  <c r="AA56" i="1"/>
  <c r="AA57" i="1"/>
  <c r="AE50" i="1"/>
  <c r="AE51" i="1"/>
  <c r="AE52" i="1"/>
  <c r="AE53" i="1"/>
  <c r="AE54" i="1"/>
  <c r="AE55" i="1"/>
  <c r="AE56" i="1"/>
  <c r="AE57" i="1"/>
  <c r="AF57" i="1" s="1"/>
  <c r="T51" i="1"/>
  <c r="T52" i="1"/>
  <c r="T53" i="1"/>
  <c r="T54" i="1"/>
  <c r="T55" i="1"/>
  <c r="T56" i="1"/>
  <c r="T57" i="1"/>
  <c r="N50" i="1"/>
  <c r="N51" i="1"/>
  <c r="N52" i="1"/>
  <c r="N53" i="1"/>
  <c r="N54" i="1"/>
  <c r="N55" i="1"/>
  <c r="N56" i="1"/>
  <c r="N57" i="1"/>
  <c r="T50" i="1"/>
  <c r="AE45" i="1"/>
  <c r="AE46" i="1"/>
  <c r="AE47" i="1"/>
  <c r="AE48" i="1"/>
  <c r="AE49" i="1"/>
  <c r="AA45" i="1"/>
  <c r="AA46" i="1"/>
  <c r="AA47" i="1"/>
  <c r="AA48" i="1"/>
  <c r="AA49" i="1"/>
  <c r="T45" i="1"/>
  <c r="T46" i="1"/>
  <c r="T47" i="1"/>
  <c r="T48" i="1"/>
  <c r="T49" i="1"/>
  <c r="N45" i="1"/>
  <c r="N46" i="1"/>
  <c r="N47" i="1"/>
  <c r="N48" i="1"/>
  <c r="N49" i="1"/>
  <c r="AE42" i="1"/>
  <c r="AE43" i="1"/>
  <c r="AE44" i="1"/>
  <c r="AE40" i="1"/>
  <c r="AE41" i="1"/>
  <c r="N41" i="1"/>
  <c r="N42" i="1"/>
  <c r="N43" i="1"/>
  <c r="N44" i="1"/>
  <c r="T41" i="1"/>
  <c r="T42" i="1"/>
  <c r="T43" i="1"/>
  <c r="T44" i="1"/>
  <c r="AA40" i="1"/>
  <c r="AA41" i="1"/>
  <c r="AA42" i="1"/>
  <c r="AA43" i="1"/>
  <c r="N40" i="1"/>
  <c r="T40" i="1"/>
  <c r="AE35" i="1"/>
  <c r="AE36" i="1"/>
  <c r="AE37" i="1"/>
  <c r="AE38" i="1"/>
  <c r="AE39" i="1"/>
  <c r="AA35" i="1"/>
  <c r="AA36" i="1"/>
  <c r="AA37" i="1"/>
  <c r="AA38" i="1"/>
  <c r="AA39" i="1"/>
  <c r="AA44" i="1"/>
  <c r="T35" i="1"/>
  <c r="T36" i="1"/>
  <c r="T37" i="1"/>
  <c r="T38" i="1"/>
  <c r="T39" i="1"/>
  <c r="N35" i="1"/>
  <c r="N36" i="1"/>
  <c r="N37" i="1"/>
  <c r="N38" i="1"/>
  <c r="N39" i="1"/>
  <c r="AE33" i="1"/>
  <c r="AE34" i="1"/>
  <c r="AA33" i="1"/>
  <c r="AA34" i="1"/>
  <c r="T33" i="1"/>
  <c r="T34" i="1"/>
  <c r="N33" i="1"/>
  <c r="N34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T26" i="1"/>
  <c r="T27" i="1"/>
  <c r="T28" i="1"/>
  <c r="T29" i="1"/>
  <c r="T30" i="1"/>
  <c r="T31" i="1"/>
  <c r="T32" i="1"/>
  <c r="AA25" i="1"/>
  <c r="AA26" i="1"/>
  <c r="AA27" i="1"/>
  <c r="AA28" i="1"/>
  <c r="AA29" i="1"/>
  <c r="AA30" i="1"/>
  <c r="AA31" i="1"/>
  <c r="AA32" i="1"/>
  <c r="N25" i="1"/>
  <c r="N26" i="1"/>
  <c r="N27" i="1"/>
  <c r="N28" i="1"/>
  <c r="N29" i="1"/>
  <c r="N30" i="1"/>
  <c r="N31" i="1"/>
  <c r="N32" i="1"/>
  <c r="T25" i="1"/>
  <c r="N41" i="2"/>
  <c r="T41" i="2"/>
  <c r="AA41" i="2"/>
  <c r="AA35" i="2"/>
  <c r="AA36" i="2"/>
  <c r="AA37" i="2"/>
  <c r="AA38" i="2"/>
  <c r="AA39" i="2"/>
  <c r="AA40" i="2"/>
  <c r="T35" i="2"/>
  <c r="T36" i="2"/>
  <c r="T37" i="2"/>
  <c r="T38" i="2"/>
  <c r="T39" i="2"/>
  <c r="N35" i="2"/>
  <c r="N36" i="2"/>
  <c r="N37" i="2"/>
  <c r="N38" i="2"/>
  <c r="N20" i="2"/>
  <c r="AE31" i="2"/>
  <c r="AE32" i="2"/>
  <c r="AE33" i="2"/>
  <c r="AE34" i="2"/>
  <c r="AA31" i="2"/>
  <c r="AA32" i="2"/>
  <c r="AA33" i="2"/>
  <c r="AA34" i="2"/>
  <c r="T31" i="2"/>
  <c r="T32" i="2"/>
  <c r="T33" i="2"/>
  <c r="T34" i="2"/>
  <c r="T40" i="2"/>
  <c r="N31" i="2"/>
  <c r="N32" i="2"/>
  <c r="N33" i="2"/>
  <c r="N34" i="2"/>
  <c r="N39" i="2"/>
  <c r="N40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N16" i="2"/>
  <c r="T16" i="2"/>
  <c r="AA16" i="2"/>
  <c r="N17" i="2"/>
  <c r="T17" i="2"/>
  <c r="AA17" i="2"/>
  <c r="N18" i="2"/>
  <c r="T18" i="2"/>
  <c r="AA18" i="2"/>
  <c r="N19" i="2"/>
  <c r="T19" i="2"/>
  <c r="AA19" i="2"/>
  <c r="T20" i="2"/>
  <c r="AA20" i="2"/>
  <c r="N21" i="2"/>
  <c r="T21" i="2"/>
  <c r="AA21" i="2"/>
  <c r="N22" i="2"/>
  <c r="T22" i="2"/>
  <c r="AA22" i="2"/>
  <c r="N23" i="2"/>
  <c r="T23" i="2"/>
  <c r="AA23" i="2"/>
  <c r="N24" i="2"/>
  <c r="T24" i="2"/>
  <c r="AA24" i="2"/>
  <c r="N25" i="2"/>
  <c r="T25" i="2"/>
  <c r="AA25" i="2"/>
  <c r="N26" i="2"/>
  <c r="T26" i="2"/>
  <c r="AA26" i="2"/>
  <c r="N27" i="2"/>
  <c r="T27" i="2"/>
  <c r="AA27" i="2"/>
  <c r="N28" i="2"/>
  <c r="T28" i="2"/>
  <c r="AA28" i="2"/>
  <c r="N29" i="2"/>
  <c r="T29" i="2"/>
  <c r="AA29" i="2"/>
  <c r="N30" i="2"/>
  <c r="T30" i="2"/>
  <c r="AA30" i="2"/>
  <c r="AA16" i="1"/>
  <c r="T16" i="1"/>
  <c r="N16" i="1"/>
  <c r="N17" i="1"/>
  <c r="T17" i="1"/>
  <c r="AA17" i="1"/>
  <c r="N18" i="1"/>
  <c r="T18" i="1"/>
  <c r="AA18" i="1"/>
  <c r="N19" i="1"/>
  <c r="T19" i="1"/>
  <c r="AA19" i="1"/>
  <c r="N20" i="1"/>
  <c r="T20" i="1"/>
  <c r="AA20" i="1"/>
  <c r="N21" i="1"/>
  <c r="T21" i="1"/>
  <c r="AA21" i="1"/>
  <c r="N22" i="1"/>
  <c r="T22" i="1"/>
  <c r="AA22" i="1"/>
  <c r="N23" i="1"/>
  <c r="T23" i="1"/>
  <c r="AA23" i="1"/>
  <c r="N24" i="1"/>
  <c r="T24" i="1"/>
  <c r="AA24" i="1"/>
  <c r="AF66" i="1" l="1"/>
  <c r="AF56" i="1"/>
  <c r="AF65" i="1"/>
  <c r="AF64" i="1"/>
  <c r="AF63" i="1"/>
  <c r="AF62" i="1"/>
  <c r="AF61" i="1"/>
  <c r="AF60" i="1"/>
  <c r="AF59" i="1"/>
  <c r="AF48" i="2"/>
  <c r="AF42" i="2"/>
  <c r="AF47" i="2"/>
  <c r="AF45" i="2"/>
  <c r="AF44" i="2"/>
  <c r="AF43" i="2"/>
  <c r="AF41" i="2"/>
  <c r="AF37" i="2"/>
  <c r="AF35" i="2"/>
  <c r="AF55" i="1"/>
  <c r="AF54" i="1"/>
  <c r="AF53" i="1"/>
  <c r="AF52" i="1"/>
  <c r="AF50" i="1"/>
  <c r="AF51" i="1"/>
  <c r="AF49" i="1"/>
  <c r="AF48" i="1"/>
  <c r="AF47" i="1"/>
  <c r="AF46" i="1"/>
  <c r="AF45" i="1"/>
  <c r="AF40" i="1"/>
  <c r="AF44" i="1"/>
  <c r="AF43" i="1"/>
  <c r="AF42" i="1"/>
  <c r="AF41" i="1"/>
  <c r="AF35" i="1"/>
  <c r="AF39" i="1"/>
  <c r="AF37" i="1"/>
  <c r="AF38" i="1"/>
  <c r="AF36" i="1"/>
  <c r="AF25" i="1"/>
  <c r="AF34" i="1"/>
  <c r="AF33" i="1"/>
  <c r="AF32" i="1"/>
  <c r="AF31" i="1"/>
  <c r="AF30" i="1"/>
  <c r="AF29" i="1"/>
  <c r="AF28" i="1"/>
  <c r="AF16" i="1"/>
  <c r="AF27" i="1"/>
  <c r="AF26" i="1"/>
  <c r="AF27" i="2"/>
  <c r="AF40" i="2"/>
  <c r="AF39" i="2"/>
  <c r="AF38" i="2"/>
  <c r="AF36" i="2"/>
  <c r="AF34" i="2"/>
  <c r="AF32" i="2"/>
  <c r="AF33" i="2"/>
  <c r="AF31" i="2"/>
  <c r="AF19" i="2"/>
  <c r="AF21" i="2"/>
  <c r="AF28" i="2"/>
  <c r="AF20" i="2"/>
  <c r="AF29" i="2"/>
  <c r="AF26" i="2"/>
  <c r="AF25" i="2"/>
  <c r="AF17" i="2"/>
  <c r="AF18" i="2"/>
  <c r="AF23" i="2"/>
  <c r="AF30" i="2"/>
  <c r="AF22" i="2"/>
  <c r="AF24" i="2"/>
  <c r="AF16" i="2"/>
  <c r="AF23" i="1"/>
  <c r="AF19" i="1"/>
  <c r="AF17" i="1"/>
  <c r="AF20" i="1"/>
  <c r="AF21" i="1"/>
  <c r="AF18" i="1"/>
  <c r="AF22" i="1"/>
  <c r="AF24" i="1"/>
  <c r="AA15" i="2"/>
  <c r="T15" i="2"/>
  <c r="N15" i="2"/>
  <c r="AE14" i="2"/>
  <c r="AA14" i="2"/>
  <c r="T14" i="2"/>
  <c r="N14" i="2"/>
  <c r="AE13" i="2"/>
  <c r="AA13" i="2"/>
  <c r="T13" i="2"/>
  <c r="N13" i="2"/>
  <c r="AE12" i="2"/>
  <c r="AA12" i="2"/>
  <c r="T12" i="2"/>
  <c r="N12" i="2"/>
  <c r="AE11" i="2"/>
  <c r="AA11" i="2"/>
  <c r="T11" i="2"/>
  <c r="N11" i="2"/>
  <c r="AE10" i="2"/>
  <c r="AA10" i="2"/>
  <c r="T10" i="2"/>
  <c r="N10" i="2"/>
  <c r="AE9" i="2"/>
  <c r="AA9" i="2"/>
  <c r="T9" i="2"/>
  <c r="N9" i="2"/>
  <c r="AE8" i="2"/>
  <c r="AA8" i="2"/>
  <c r="T8" i="2"/>
  <c r="N8" i="2"/>
  <c r="AE7" i="2"/>
  <c r="AA7" i="2"/>
  <c r="T7" i="2"/>
  <c r="N7" i="2"/>
  <c r="AE6" i="2"/>
  <c r="AA6" i="2"/>
  <c r="T6" i="2"/>
  <c r="N6" i="2"/>
  <c r="AA15" i="1"/>
  <c r="T15" i="1"/>
  <c r="N15" i="1"/>
  <c r="AA14" i="1"/>
  <c r="T14" i="1"/>
  <c r="N14" i="1"/>
  <c r="AE13" i="1"/>
  <c r="AA13" i="1"/>
  <c r="T13" i="1"/>
  <c r="N13" i="1"/>
  <c r="AE12" i="1"/>
  <c r="AA12" i="1"/>
  <c r="T12" i="1"/>
  <c r="N12" i="1"/>
  <c r="AE11" i="1"/>
  <c r="AA11" i="1"/>
  <c r="T11" i="1"/>
  <c r="N11" i="1"/>
  <c r="AE10" i="1"/>
  <c r="AA10" i="1"/>
  <c r="T10" i="1"/>
  <c r="N10" i="1"/>
  <c r="AE9" i="1"/>
  <c r="AA9" i="1"/>
  <c r="T9" i="1"/>
  <c r="N9" i="1"/>
  <c r="AE8" i="1"/>
  <c r="AA8" i="1"/>
  <c r="T8" i="1"/>
  <c r="N8" i="1"/>
  <c r="AE7" i="1"/>
  <c r="AA7" i="1"/>
  <c r="T7" i="1"/>
  <c r="N7" i="1"/>
  <c r="AE6" i="1"/>
  <c r="AA6" i="1"/>
  <c r="T6" i="1"/>
  <c r="N6" i="1"/>
  <c r="AF14" i="2" l="1"/>
  <c r="AF12" i="2"/>
  <c r="AF11" i="2"/>
  <c r="AF10" i="2"/>
  <c r="AF13" i="2"/>
  <c r="AF15" i="2"/>
  <c r="AF9" i="2"/>
  <c r="AF8" i="2"/>
  <c r="AF7" i="2"/>
  <c r="AF6" i="2"/>
  <c r="AF13" i="1"/>
  <c r="AF12" i="1"/>
  <c r="AF7" i="1"/>
  <c r="AF6" i="1"/>
  <c r="AF11" i="1"/>
  <c r="AF14" i="1"/>
  <c r="AF9" i="1"/>
  <c r="AF10" i="1"/>
  <c r="AF8" i="1"/>
  <c r="AF15" i="1"/>
</calcChain>
</file>

<file path=xl/sharedStrings.xml><?xml version="1.0" encoding="utf-8"?>
<sst xmlns="http://schemas.openxmlformats.org/spreadsheetml/2006/main" count="3952" uniqueCount="159">
  <si>
    <r>
      <rPr>
        <b/>
        <sz val="9"/>
        <rFont val="Calibri"/>
        <family val="1"/>
      </rPr>
      <t>Nº</t>
    </r>
  </si>
  <si>
    <r>
      <rPr>
        <b/>
        <sz val="9"/>
        <rFont val="Calibri"/>
        <family val="1"/>
      </rPr>
      <t>NOMBRES Y APELLIDOS</t>
    </r>
  </si>
  <si>
    <t>Formación Académica y Profesional (máximo 38 puntos)</t>
  </si>
  <si>
    <t>Formación Continua (máximo 03 puntos)</t>
  </si>
  <si>
    <t>Experiencia Laboral docente (máximo 24 puntos)</t>
  </si>
  <si>
    <r>
      <rPr>
        <b/>
        <sz val="9"/>
        <rFont val="Calibri"/>
        <family val="1"/>
      </rPr>
      <t>Méritos (Max. 5 puntos)</t>
    </r>
  </si>
  <si>
    <r>
      <rPr>
        <b/>
        <sz val="9"/>
        <rFont val="Calibri"/>
        <family val="1"/>
      </rPr>
      <t>Total puntaje obtenido</t>
    </r>
  </si>
  <si>
    <t>APELLIDOS Y NOMBRES</t>
  </si>
  <si>
    <r>
      <rPr>
        <b/>
        <sz val="9"/>
        <rFont val="Calibri"/>
        <family val="1"/>
      </rPr>
      <t>Estudios de Pregrado</t>
    </r>
  </si>
  <si>
    <t>Estudios de Post grado</t>
  </si>
  <si>
    <r>
      <rPr>
        <b/>
        <sz val="9"/>
        <rFont val="Calibri"/>
        <family val="1"/>
      </rPr>
      <t>S U B
T O T A L</t>
    </r>
  </si>
  <si>
    <r>
      <rPr>
        <b/>
        <sz val="9"/>
        <rFont val="Calibri"/>
        <family val="1"/>
      </rPr>
      <t>Talleres de capacitación, seminarios y congresos</t>
    </r>
  </si>
  <si>
    <r>
      <rPr>
        <b/>
        <sz val="9"/>
        <rFont val="Calibri"/>
        <family val="1"/>
      </rPr>
      <t>Experiencia Laboral docente, en la modalidad educativa o el nivel educativo o ciclo al que postula, durante los meses de marzo a diciembre, teniendo en cuenta:</t>
    </r>
  </si>
  <si>
    <r>
      <rPr>
        <b/>
        <sz val="9"/>
        <rFont val="Calibri"/>
        <family val="1"/>
      </rPr>
      <t>Experiencia laboral como PEC</t>
    </r>
  </si>
  <si>
    <r>
      <rPr>
        <b/>
        <sz val="9"/>
        <rFont val="Calibri"/>
        <family val="1"/>
      </rPr>
      <t>Felicitación por desempeño o trabajo destacado en el campo pedagógico</t>
    </r>
  </si>
  <si>
    <t>PRELACIÓN</t>
  </si>
  <si>
    <t>OBSERVACIONES</t>
  </si>
  <si>
    <t>Otro Título Prof. Pedag.
Título de segunda especialidad, no afin al nivel o ciclo de la especialidad que postula</t>
  </si>
  <si>
    <r>
      <t xml:space="preserve">Otro </t>
    </r>
    <r>
      <rPr>
        <b/>
        <sz val="9"/>
        <rFont val="Calibri"/>
        <family val="1"/>
      </rPr>
      <t xml:space="preserve">Título Prof. Universitario no pedagógico </t>
    </r>
  </si>
  <si>
    <r>
      <t xml:space="preserve">Otro </t>
    </r>
    <r>
      <rPr>
        <b/>
        <sz val="9"/>
        <rFont val="Calibri"/>
        <family val="1"/>
      </rPr>
      <t>Título Profesional Técnico</t>
    </r>
  </si>
  <si>
    <t>Grado de Doctor registrado en SUNEDU</t>
  </si>
  <si>
    <t>Estudios concluidos de Doctorado</t>
  </si>
  <si>
    <t>Grado de Maestro/Magister registrado en SUNEDU y en el</t>
  </si>
  <si>
    <t>Estudios concluidos de Maestría</t>
  </si>
  <si>
    <t>Diplomado de Posgrado (hasta un máximo de 2 diplomados)</t>
  </si>
  <si>
    <t>Realizado en los últimos cinco (5) años. Duración mínima de 16 horas pedagógicas, presenciales, virtuales o semipresenciales máximo de tres (3).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</si>
  <si>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</si>
  <si>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</si>
  <si>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</si>
  <si>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</si>
  <si>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t>Corresponde  0.10 puntos por cada mes acreditado de labor</t>
  </si>
  <si>
    <t>Resolución Ministerial emitida por MINEDU (3 PUNTOS)</t>
  </si>
  <si>
    <t>Resolución Directoral Regional (2 puntos)</t>
  </si>
  <si>
    <t>Resolución Directoral UGEL (2 puntos)</t>
  </si>
  <si>
    <t>-</t>
  </si>
  <si>
    <t>LA COMISIÓN</t>
  </si>
  <si>
    <r>
      <rPr>
        <b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RESULTADOS PRELIMINAR DE LA II ETAPA DEL PROCESO DE CONTRATO DOCENTE 2023- AIP PRIMARIA
</t>
    </r>
    <r>
      <rPr>
        <b/>
        <sz val="14"/>
        <rFont val="Calibri"/>
        <family val="1"/>
      </rPr>
      <t xml:space="preserve">
</t>
    </r>
  </si>
  <si>
    <r>
      <rPr>
        <b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RESULTADOS PRELIMINAR DE LA II ETAPA DEL PROCESO DE CONTRATO DOCENTE 2023- AIP SECUNDARIA
</t>
    </r>
    <r>
      <rPr>
        <b/>
        <sz val="14"/>
        <rFont val="Calibri"/>
        <family val="1"/>
      </rPr>
      <t xml:space="preserve">
</t>
    </r>
  </si>
  <si>
    <t>GüERE PADILLA GUISELA ASUNCION</t>
  </si>
  <si>
    <t xml:space="preserve"> -</t>
  </si>
  <si>
    <t xml:space="preserve"> - </t>
  </si>
  <si>
    <t xml:space="preserve">LAPA POMA ALEJANDRO </t>
  </si>
  <si>
    <t>MEJIA VILLANO JESSICA GUISCELLA</t>
  </si>
  <si>
    <t>CONDEZO VASQUEZ RUTH PATRICIA</t>
  </si>
  <si>
    <t>ARTEGA SEDANO VICTORIA</t>
  </si>
  <si>
    <t>TORRES NUÑES RAUL</t>
  </si>
  <si>
    <t>PARIONA FERNANDEZ EDUARDO</t>
  </si>
  <si>
    <t>NO CUENTA CON TITULO PROFESIONAL TECNICO</t>
  </si>
  <si>
    <t>JUICA VILCAPOMA REGINA</t>
  </si>
  <si>
    <t>TORRES LUJAN ELEAZAR</t>
  </si>
  <si>
    <t>POMA CCORA RICHAR EDISON</t>
  </si>
  <si>
    <t>ARISTE QUISPE GUMERCINDA</t>
  </si>
  <si>
    <t>SIN REQUISITOS MINIMOS</t>
  </si>
  <si>
    <t>TORRES URCUCULLAY NANCY ELCIRA</t>
  </si>
  <si>
    <t>CAMARENA MANDUJANO YENI ELENA</t>
  </si>
  <si>
    <t>VILLLANUEVA BALDEON SHELAN ROXANA</t>
  </si>
  <si>
    <t>CALLIRGOS SERRATO ARMANDO</t>
  </si>
  <si>
    <t xml:space="preserve">HUAROC CHANCA AMELIA </t>
  </si>
  <si>
    <t>JAVIER PARIONA SOLEDAD</t>
  </si>
  <si>
    <t>TRINIDAD URBANO ALEX JAMES</t>
  </si>
  <si>
    <t>TORRES LUJAN ELI FEDERICO</t>
  </si>
  <si>
    <t>YAURICASA CARDENAS BERTHA GRACE</t>
  </si>
  <si>
    <t>NESTARES PONCE MARIA ELENA</t>
  </si>
  <si>
    <t>MUGGI CRISTOBAL JESUS ANGEL</t>
  </si>
  <si>
    <t>CANO GRANDE CRISTONAL</t>
  </si>
  <si>
    <t>CCAHUANA IGNACIO ANDREI</t>
  </si>
  <si>
    <t>CUADRO RIOS MIRIAM ELIZABETH</t>
  </si>
  <si>
    <t>ARTEAGA MAYOR EDUARDO</t>
  </si>
  <si>
    <t>ESTEBAN ECHEGARAY DONA SONIA</t>
  </si>
  <si>
    <t>CASO HORIGUELA FERNANDO EDER</t>
  </si>
  <si>
    <t>REVISAR OTROS CUADROS POSTULA PARA EBA</t>
  </si>
  <si>
    <t>PAUCAR CAJA DE LA CRUZ ROCIO</t>
  </si>
  <si>
    <t>NINAHUANCA INGA SABINA</t>
  </si>
  <si>
    <t>PORTA MORALES ROUSBEL DENIS</t>
  </si>
  <si>
    <t>LOPEZ CASAS PATRICIA CRISTINA</t>
  </si>
  <si>
    <t>LOZANO ATEQUIPA FRANKLIN</t>
  </si>
  <si>
    <t>REVISAR OTRA POSTULACION</t>
  </si>
  <si>
    <t>INGA LANAZCA LILIAN MARCELINA</t>
  </si>
  <si>
    <t>VELA ESPINOZA SUSAN GUISELLA</t>
  </si>
  <si>
    <t>GUITIERRREZ PARAN PATRICIA ANGELICA</t>
  </si>
  <si>
    <t>MATEO CERRON RUTH LUZ</t>
  </si>
  <si>
    <t>PAUCAR CASAS VICTORIA</t>
  </si>
  <si>
    <t>CARDENAS MONTAÑEZ FLOR SIVELYN</t>
  </si>
  <si>
    <t>NO ACOMPAÑA CONTRATA DE TRABAJO EN I.E PARTICULAR</t>
  </si>
  <si>
    <t>BRAVO MONAGO CARLOS ALVERTO</t>
  </si>
  <si>
    <t>FALTA RELLENAR FUT</t>
  </si>
  <si>
    <t>POMAHUALI OPSPINAL EDWIN JAVIER</t>
  </si>
  <si>
    <t>VEGA SANCHEZ JORGE LUIS</t>
  </si>
  <si>
    <t>REYES QUISPE  LOURIE TEREZA</t>
  </si>
  <si>
    <t>NO ACOMPAÑA BOLETA DE PAGO</t>
  </si>
  <si>
    <t>LLACUA JAVIER SHERLON WERNER</t>
  </si>
  <si>
    <t>YUPANQUI SOLANO LUIS ALBERTO</t>
  </si>
  <si>
    <t>OLIBERA ESTEBAN YESICA YANET</t>
  </si>
  <si>
    <t>CHIPANA GARCIA JOSE LUIS</t>
  </si>
  <si>
    <t>SANABRIA ESPIRITU RICARDO FABIAN</t>
  </si>
  <si>
    <t>NO ACOMPAÑA CONTRTATOS DE I.E  PRIVADA</t>
  </si>
  <si>
    <t>VALLEJOS TORRES MOISES</t>
  </si>
  <si>
    <t>QUISPE AMES ROGER</t>
  </si>
  <si>
    <t>GUERRERO CARHUALLANQUI VALERIA</t>
  </si>
  <si>
    <t>RIVERA HINOSTROZA ALINA SOLEDAD</t>
  </si>
  <si>
    <t>SANTIAGO OREJO YOEL JOSUE</t>
  </si>
  <si>
    <t>VALVERDE GALERO JOSE LUIS</t>
  </si>
  <si>
    <t>GRUITIERREZ PUENTE PERCY MANUEL</t>
  </si>
  <si>
    <t>RODRIGUEZ ROBLES JOSE LUIS</t>
  </si>
  <si>
    <t>DE LA CRUZ CARDENAS SARA ZORAIDA</t>
  </si>
  <si>
    <t>SUARES ESTEBAN ANGELA</t>
  </si>
  <si>
    <t>ALANYA AGUIRRE JUAN CARLOS</t>
  </si>
  <si>
    <t>ROJAS TOVAR ALEX</t>
  </si>
  <si>
    <t>OLIVERA ESTEBAN YESICA YANET</t>
  </si>
  <si>
    <t>REVISAR CUADRO DE SECUNADARIA</t>
  </si>
  <si>
    <t>MARCELO ATENCIO ROBERT ANGEL</t>
  </si>
  <si>
    <t>FIERRO CIERTO KATHERINE ROSARIO</t>
  </si>
  <si>
    <t>FERNANDEZ CORILLOCLLA RUVBEL DAVID</t>
  </si>
  <si>
    <t>SALAZAR GUITIERRES JUDITH FELICITA</t>
  </si>
  <si>
    <t>SALAZAR RICALDI HAYDEE IRENE</t>
  </si>
  <si>
    <t>AG46:AG49</t>
  </si>
  <si>
    <t>BRAÑEZ COCHACHI CECILIA</t>
  </si>
  <si>
    <t>QUIJADA RAMOS RODOLFO</t>
  </si>
  <si>
    <t>BARZOLA ORTEGA EDDY</t>
  </si>
  <si>
    <t xml:space="preserve">ROJAS ROJAS GLORIA </t>
  </si>
  <si>
    <t>ARTETA MORI ELIZABETH BEATRIZ</t>
  </si>
  <si>
    <t xml:space="preserve">MUCHA GOMEZ PAOLA PILAR </t>
  </si>
  <si>
    <t>MATEO VILLANUEVA HENRY</t>
  </si>
  <si>
    <t>NO ACOMPAÑA BOLESTAS DE PAGO</t>
  </si>
  <si>
    <t>IZARRA SANTIAGO JOSE ALBERTO</t>
  </si>
  <si>
    <t>PALOMINO PERES ELIZABEHT</t>
  </si>
  <si>
    <t>NO DEFINE NIVEL</t>
  </si>
  <si>
    <t>MUCHA MEDINA JOHANA CINTHIA</t>
  </si>
  <si>
    <t>DIAZ HUARANCCA CARLOS WARNER</t>
  </si>
  <si>
    <t>CANCHOMONI ORTIZ ANAIS</t>
  </si>
  <si>
    <t>VALDES ANTESANA ZARELA MILAGROS</t>
  </si>
  <si>
    <t>IZARRA LOPEZ ESTEFANY SHEYLA</t>
  </si>
  <si>
    <t xml:space="preserve">PAUCAR CASAS VICTORIA </t>
  </si>
  <si>
    <t>AGUILAR CUEVAS FANNY</t>
  </si>
  <si>
    <t>AQUINO LANASCA MARIA</t>
  </si>
  <si>
    <t xml:space="preserve">JARA ASCANOA DANIEL </t>
  </si>
  <si>
    <t>LA EXPERIENIA DEBE SER COMO DOCENTE</t>
  </si>
  <si>
    <t>RODRIGUEZ ROBLES TIOFILA</t>
  </si>
  <si>
    <t>MAYHUA OLARTE YIMI ELVIS</t>
  </si>
  <si>
    <t>ORE CANTO VIANEY ANA</t>
  </si>
  <si>
    <t>GAVINO INOJOSA ANNY JANNET</t>
  </si>
  <si>
    <t>CERRON CASTILLO GRACIELA NOEMI</t>
  </si>
  <si>
    <t xml:space="preserve">ROJAS CABRERA NESTOR </t>
  </si>
  <si>
    <t xml:space="preserve">  -</t>
  </si>
  <si>
    <t>GAMION PORRAS JORGE</t>
  </si>
  <si>
    <t xml:space="preserve">LAUREANO RUPAY ANTHONY </t>
  </si>
  <si>
    <t>HUANCA CEREZO MARIA</t>
  </si>
  <si>
    <t>CONDORI RIVERA ISABEL</t>
  </si>
  <si>
    <t>AZAÑA ESTRELLA EDSON</t>
  </si>
  <si>
    <t xml:space="preserve">CCLACA CATUNTA JUAN </t>
  </si>
  <si>
    <t>SUCARI MAMANI JESUS</t>
  </si>
  <si>
    <t xml:space="preserve">BALTAZAR TAIPE KARINA </t>
  </si>
  <si>
    <t>CERRON  CASTILLO GRACIELA</t>
  </si>
  <si>
    <t>POPEZ RIVERA EDIDH</t>
  </si>
  <si>
    <t>NO ACOMPAÑA CONTRATO DE DE LA I.E PARTICULAR</t>
  </si>
  <si>
    <t>SIN REQUISITOS MINIMOS / DOBLE POSTULACION</t>
  </si>
  <si>
    <t>DOBLE POSTULACION EN PRIMARIA</t>
  </si>
  <si>
    <t>GUITARRA ROSAS OLINDA BETHSIDA</t>
  </si>
  <si>
    <t>VALVERDE CALERA 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</si>
</sst>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Times New Roman"/>
      <family val="1"/>
    </font>
    <font>
      <b/>
      <sz val="14"/>
      <name val="Times New Roman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name val="Calibri"/>
      <family val="1"/>
    </font>
    <font>
      <sz val="9"/>
      <color rgb="FF000000"/>
      <name val="Times New Roman"/>
      <family val="1"/>
    </font>
    <font>
      <b/>
      <sz val="9"/>
      <name val="Calibri"/>
      <family val="2"/>
    </font>
    <font>
      <b/>
      <sz val="9"/>
      <name val="Calibri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Calibri"/>
      <family val="2"/>
    </font>
    <font>
      <sz val="8"/>
      <name val="Arial"/>
      <family val="2"/>
    </font>
    <font>
      <sz val="9"/>
      <name val="Calibri"/>
      <family val="2"/>
    </font>
    <font>
      <b/>
      <sz val="9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rgb="FFADAAAA"/>
      </patternFill>
    </fill>
    <fill>
      <patternFill patternType="solid">
        <fgColor rgb="FFACB8C9"/>
      </patternFill>
    </fill>
    <fill>
      <patternFill patternType="solid">
        <fgColor rgb="FFF8CAAC"/>
      </patternFill>
    </fill>
    <fill>
      <patternFill patternType="solid">
        <fgColor rgb="FFC5DFB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Alignment="1">
      <alignment horizontal="left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textRotation="90" wrapText="1"/>
    </xf>
    <xf numFmtId="0" fontId="6" fillId="3" borderId="2" xfId="0" applyFont="1" applyFill="1" applyBorder="1" applyAlignment="1">
      <alignment horizontal="left" textRotation="90" wrapText="1"/>
    </xf>
    <xf numFmtId="0" fontId="7" fillId="4" borderId="2" xfId="0" applyFont="1" applyFill="1" applyBorder="1" applyAlignment="1">
      <alignment horizontal="left" textRotation="90" wrapText="1"/>
    </xf>
    <xf numFmtId="0" fontId="8" fillId="4" borderId="2" xfId="0" applyFont="1" applyFill="1" applyBorder="1" applyAlignment="1">
      <alignment horizontal="left" textRotation="90" wrapText="1"/>
    </xf>
    <xf numFmtId="0" fontId="6" fillId="4" borderId="2" xfId="0" applyFont="1" applyFill="1" applyBorder="1" applyAlignment="1">
      <alignment horizontal="left" textRotation="90" wrapText="1"/>
    </xf>
    <xf numFmtId="0" fontId="7" fillId="5" borderId="2" xfId="0" applyFont="1" applyFill="1" applyBorder="1" applyAlignment="1">
      <alignment horizontal="left" textRotation="90" wrapText="1"/>
    </xf>
    <xf numFmtId="0" fontId="7" fillId="6" borderId="2" xfId="0" applyFont="1" applyFill="1" applyBorder="1" applyAlignment="1">
      <alignment horizontal="left" textRotation="90" wrapText="1"/>
    </xf>
    <xf numFmtId="1" fontId="6" fillId="3" borderId="2" xfId="0" applyNumberFormat="1" applyFont="1" applyFill="1" applyBorder="1" applyAlignment="1">
      <alignment horizontal="center" vertical="top" shrinkToFit="1"/>
    </xf>
    <xf numFmtId="0" fontId="6" fillId="3" borderId="2" xfId="0" applyFont="1" applyFill="1" applyBorder="1" applyAlignment="1">
      <alignment horizontal="left" vertical="top" wrapText="1" indent="1"/>
    </xf>
    <xf numFmtId="1" fontId="6" fillId="4" borderId="2" xfId="0" applyNumberFormat="1" applyFont="1" applyFill="1" applyBorder="1" applyAlignment="1">
      <alignment horizontal="center" vertical="top" shrinkToFit="1"/>
    </xf>
    <xf numFmtId="164" fontId="6" fillId="5" borderId="2" xfId="0" applyNumberFormat="1" applyFont="1" applyFill="1" applyBorder="1" applyAlignment="1">
      <alignment horizontal="center" vertical="top" shrinkToFit="1"/>
    </xf>
    <xf numFmtId="1" fontId="6" fillId="6" borderId="2" xfId="0" applyNumberFormat="1" applyFont="1" applyFill="1" applyBorder="1" applyAlignment="1">
      <alignment horizontal="center" vertical="top" shrinkToFit="1"/>
    </xf>
    <xf numFmtId="1" fontId="10" fillId="0" borderId="8" xfId="0" applyNumberFormat="1" applyFont="1" applyBorder="1" applyAlignment="1">
      <alignment horizontal="center" vertical="top" shrinkToFit="1"/>
    </xf>
    <xf numFmtId="0" fontId="11" fillId="0" borderId="8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shrinkToFit="1"/>
    </xf>
    <xf numFmtId="1" fontId="12" fillId="4" borderId="2" xfId="0" applyNumberFormat="1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64" fontId="6" fillId="7" borderId="12" xfId="0" applyNumberFormat="1" applyFont="1" applyFill="1" applyBorder="1" applyAlignment="1">
      <alignment horizontal="center" vertical="center" shrinkToFit="1"/>
    </xf>
    <xf numFmtId="0" fontId="9" fillId="7" borderId="14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left" vertical="top"/>
    </xf>
    <xf numFmtId="164" fontId="6" fillId="7" borderId="3" xfId="0" applyNumberFormat="1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/>
    </xf>
    <xf numFmtId="1" fontId="12" fillId="0" borderId="8" xfId="0" applyNumberFormat="1" applyFont="1" applyBorder="1" applyAlignment="1">
      <alignment horizontal="center" vertical="top" shrinkToFit="1"/>
    </xf>
    <xf numFmtId="0" fontId="9" fillId="3" borderId="2" xfId="0" applyFont="1" applyFill="1" applyBorder="1" applyAlignment="1">
      <alignment horizontal="center" wrapText="1"/>
    </xf>
    <xf numFmtId="1" fontId="6" fillId="4" borderId="2" xfId="0" applyNumberFormat="1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textRotation="90" wrapText="1"/>
    </xf>
    <xf numFmtId="1" fontId="6" fillId="7" borderId="2" xfId="0" applyNumberFormat="1" applyFont="1" applyFill="1" applyBorder="1" applyAlignment="1">
      <alignment horizontal="center" vertical="top" shrinkToFit="1"/>
    </xf>
    <xf numFmtId="0" fontId="8" fillId="7" borderId="2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left" vertical="center" wrapText="1"/>
    </xf>
    <xf numFmtId="49" fontId="9" fillId="8" borderId="9" xfId="0" applyNumberFormat="1" applyFont="1" applyFill="1" applyBorder="1" applyAlignment="1">
      <alignment horizontal="center" vertical="center" textRotation="90"/>
    </xf>
    <xf numFmtId="49" fontId="9" fillId="8" borderId="0" xfId="0" applyNumberFormat="1" applyFont="1" applyFill="1" applyAlignment="1">
      <alignment horizontal="center" vertical="center" textRotation="90"/>
    </xf>
    <xf numFmtId="49" fontId="9" fillId="8" borderId="13" xfId="0" applyNumberFormat="1" applyFont="1" applyFill="1" applyBorder="1" applyAlignment="1">
      <alignment horizontal="center" vertical="center" textRotation="90"/>
    </xf>
    <xf numFmtId="0" fontId="8" fillId="8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 indent="1"/>
    </xf>
    <xf numFmtId="0" fontId="6" fillId="6" borderId="5" xfId="0" applyFont="1" applyFill="1" applyBorder="1" applyAlignment="1">
      <alignment horizontal="left" vertical="center" wrapText="1" inden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 indent="7"/>
    </xf>
    <xf numFmtId="0" fontId="6" fillId="4" borderId="4" xfId="0" applyFont="1" applyFill="1" applyBorder="1" applyAlignment="1">
      <alignment horizontal="left" vertical="top" wrapText="1" indent="7"/>
    </xf>
    <xf numFmtId="0" fontId="6" fillId="4" borderId="5" xfId="0" applyFont="1" applyFill="1" applyBorder="1" applyAlignment="1">
      <alignment horizontal="left" vertical="top" wrapText="1" indent="7"/>
    </xf>
    <xf numFmtId="0" fontId="7" fillId="5" borderId="3" xfId="0" applyFont="1" applyFill="1" applyBorder="1" applyAlignment="1">
      <alignment horizontal="left" vertical="top" wrapText="1" indent="8"/>
    </xf>
    <xf numFmtId="0" fontId="6" fillId="5" borderId="4" xfId="0" applyFont="1" applyFill="1" applyBorder="1" applyAlignment="1">
      <alignment horizontal="left" vertical="top" wrapText="1" indent="8"/>
    </xf>
    <xf numFmtId="0" fontId="6" fillId="5" borderId="5" xfId="0" applyFont="1" applyFill="1" applyBorder="1" applyAlignment="1">
      <alignment horizontal="left" vertical="top" wrapText="1" indent="8"/>
    </xf>
    <xf numFmtId="0" fontId="6" fillId="6" borderId="3" xfId="0" applyFont="1" applyFill="1" applyBorder="1" applyAlignment="1">
      <alignment horizontal="left" vertical="top" wrapText="1" indent="3"/>
    </xf>
    <xf numFmtId="0" fontId="6" fillId="6" borderId="4" xfId="0" applyFont="1" applyFill="1" applyBorder="1" applyAlignment="1">
      <alignment horizontal="left" vertical="top" wrapText="1" indent="3"/>
    </xf>
    <xf numFmtId="0" fontId="6" fillId="6" borderId="5" xfId="0" applyFont="1" applyFill="1" applyBorder="1" applyAlignment="1">
      <alignment horizontal="left" vertical="top" wrapText="1" indent="3"/>
    </xf>
    <xf numFmtId="0" fontId="6" fillId="2" borderId="6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1" fontId="6" fillId="3" borderId="6" xfId="0" applyNumberFormat="1" applyFont="1" applyFill="1" applyBorder="1" applyAlignment="1">
      <alignment horizontal="center" shrinkToFit="1"/>
    </xf>
    <xf numFmtId="1" fontId="12" fillId="4" borderId="6" xfId="0" applyNumberFormat="1" applyFont="1" applyFill="1" applyBorder="1" applyAlignment="1">
      <alignment horizontal="center" vertical="center" shrinkToFit="1"/>
    </xf>
    <xf numFmtId="1" fontId="6" fillId="4" borderId="6" xfId="0" applyNumberFormat="1" applyFont="1" applyFill="1" applyBorder="1" applyAlignment="1">
      <alignment horizontal="center" vertical="top" shrinkToFit="1"/>
    </xf>
    <xf numFmtId="0" fontId="8" fillId="5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1" fontId="6" fillId="3" borderId="8" xfId="0" applyNumberFormat="1" applyFont="1" applyFill="1" applyBorder="1" applyAlignment="1">
      <alignment horizontal="center" shrinkToFit="1"/>
    </xf>
    <xf numFmtId="1" fontId="12" fillId="4" borderId="8" xfId="0" applyNumberFormat="1" applyFont="1" applyFill="1" applyBorder="1" applyAlignment="1">
      <alignment horizontal="center" vertical="center" shrinkToFit="1"/>
    </xf>
    <xf numFmtId="1" fontId="6" fillId="4" borderId="8" xfId="0" applyNumberFormat="1" applyFont="1" applyFill="1" applyBorder="1" applyAlignment="1">
      <alignment horizontal="center" vertical="top" shrinkToFit="1"/>
    </xf>
    <xf numFmtId="0" fontId="8" fillId="5" borderId="8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164" fontId="6" fillId="7" borderId="7" xfId="0" applyNumberFormat="1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9" fillId="6" borderId="8" xfId="0" applyFont="1" applyFill="1" applyBorder="1" applyAlignment="1">
      <alignment horizont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164" fontId="6" fillId="7" borderId="8" xfId="0" applyNumberFormat="1" applyFont="1" applyFill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top"/>
    </xf>
    <xf numFmtId="1" fontId="10" fillId="0" borderId="16" xfId="0" applyNumberFormat="1" applyFont="1" applyBorder="1" applyAlignment="1">
      <alignment horizontal="center" vertical="top" shrinkToFit="1"/>
    </xf>
    <xf numFmtId="0" fontId="8" fillId="3" borderId="16" xfId="0" applyFont="1" applyFill="1" applyBorder="1" applyAlignment="1">
      <alignment horizontal="center" wrapText="1"/>
    </xf>
    <xf numFmtId="1" fontId="12" fillId="4" borderId="16" xfId="0" applyNumberFormat="1" applyFont="1" applyFill="1" applyBorder="1" applyAlignment="1">
      <alignment horizontal="center" vertical="center" shrinkToFit="1"/>
    </xf>
    <xf numFmtId="1" fontId="6" fillId="4" borderId="16" xfId="0" applyNumberFormat="1" applyFont="1" applyFill="1" applyBorder="1" applyAlignment="1">
      <alignment horizontal="center" vertical="top" shrinkToFit="1"/>
    </xf>
    <xf numFmtId="0" fontId="8" fillId="7" borderId="16" xfId="0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center" wrapText="1"/>
    </xf>
    <xf numFmtId="1" fontId="9" fillId="6" borderId="6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top"/>
    </xf>
    <xf numFmtId="1" fontId="9" fillId="6" borderId="8" xfId="0" applyNumberFormat="1" applyFont="1" applyFill="1" applyBorder="1" applyAlignment="1">
      <alignment horizontal="center" vertical="center" wrapText="1"/>
    </xf>
    <xf numFmtId="1" fontId="9" fillId="6" borderId="15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/>
    </xf>
    <xf numFmtId="1" fontId="6" fillId="3" borderId="16" xfId="0" applyNumberFormat="1" applyFont="1" applyFill="1" applyBorder="1" applyAlignment="1">
      <alignment horizontal="center" shrinkToFit="1"/>
    </xf>
    <xf numFmtId="1" fontId="12" fillId="4" borderId="18" xfId="0" applyNumberFormat="1" applyFont="1" applyFill="1" applyBorder="1" applyAlignment="1">
      <alignment horizontal="center" vertical="center" shrinkToFit="1"/>
    </xf>
    <xf numFmtId="0" fontId="8" fillId="5" borderId="16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wrapText="1"/>
    </xf>
    <xf numFmtId="0" fontId="9" fillId="7" borderId="18" xfId="0" applyFont="1" applyFill="1" applyBorder="1" applyAlignment="1">
      <alignment horizontal="center" vertical="top"/>
    </xf>
    <xf numFmtId="164" fontId="6" fillId="7" borderId="16" xfId="0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top"/>
    </xf>
    <xf numFmtId="1" fontId="9" fillId="6" borderId="16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12B9B-2DA7-4F59-8FD5-225E31220E29}">
  <sheetPr>
    <tabColor theme="7" tint="0.39997558519241921"/>
    <pageSetUpPr fitToPage="1"/>
  </sheetPr>
  <dimension ref="A1:BG49"/>
  <sheetViews>
    <sheetView topLeftCell="J43" zoomScale="102" zoomScaleNormal="102" workbookViewId="0">
      <selection activeCell="AC53" sqref="AC53"/>
    </sheetView>
  </sheetViews>
  <sheetFormatPr baseColWidth="10" defaultColWidth="9.33203125" defaultRowHeight="12" x14ac:dyDescent="0.25"/>
  <cols>
    <col min="1" max="1" width="3.6640625" style="1" customWidth="1"/>
    <col min="2" max="2" width="43.44140625" style="1" customWidth="1"/>
    <col min="3" max="3" width="11.109375" style="1" customWidth="1"/>
    <col min="4" max="4" width="7.109375" style="1" customWidth="1"/>
    <col min="5" max="5" width="7.33203125" style="1" customWidth="1"/>
    <col min="6" max="6" width="0.6640625" style="1" customWidth="1"/>
    <col min="7" max="8" width="7.33203125" style="1" hidden="1" customWidth="1"/>
    <col min="9" max="10" width="7.33203125" style="1" customWidth="1"/>
    <col min="11" max="11" width="8.77734375" style="1" customWidth="1"/>
    <col min="12" max="12" width="4.109375" style="1" customWidth="1"/>
    <col min="13" max="13" width="7.33203125" style="1" customWidth="1"/>
    <col min="14" max="14" width="7.109375" style="1" customWidth="1"/>
    <col min="15" max="15" width="13.77734375" style="1" customWidth="1"/>
    <col min="16" max="16" width="0.44140625" style="1" customWidth="1"/>
    <col min="17" max="17" width="0.109375" style="1" customWidth="1"/>
    <col min="18" max="18" width="1.77734375" style="1" hidden="1" customWidth="1"/>
    <col min="19" max="19" width="5.44140625" style="1" hidden="1" customWidth="1"/>
    <col min="20" max="23" width="7.33203125" style="1" customWidth="1"/>
    <col min="24" max="24" width="7.109375" style="1" customWidth="1"/>
    <col min="25" max="28" width="7.33203125" style="1" customWidth="1"/>
    <col min="29" max="29" width="3.109375" style="1" customWidth="1"/>
    <col min="30" max="31" width="7.33203125" style="1" customWidth="1"/>
    <col min="32" max="32" width="9.109375" style="1" customWidth="1"/>
    <col min="33" max="33" width="9.33203125" style="1"/>
    <col min="34" max="34" width="47.6640625" style="1" customWidth="1"/>
    <col min="35" max="16384" width="9.33203125" style="1"/>
  </cols>
  <sheetData>
    <row r="1" spans="1:34" ht="48" customHeight="1" x14ac:dyDescent="0.25">
      <c r="A1" s="71" t="s">
        <v>37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ht="13.65" customHeight="1" x14ac:dyDescent="0.25">
      <c r="A2" s="2" t="s">
        <v>0</v>
      </c>
      <c r="B2" s="3" t="s">
        <v>1</v>
      </c>
      <c r="C2" s="73" t="s">
        <v>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76" t="s">
        <v>3</v>
      </c>
      <c r="P2" s="77"/>
      <c r="Q2" s="77"/>
      <c r="R2" s="77"/>
      <c r="S2" s="77"/>
      <c r="T2" s="78"/>
      <c r="U2" s="79" t="s">
        <v>4</v>
      </c>
      <c r="V2" s="80"/>
      <c r="W2" s="80"/>
      <c r="X2" s="80"/>
      <c r="Y2" s="80"/>
      <c r="Z2" s="80"/>
      <c r="AA2" s="81"/>
      <c r="AB2" s="82" t="s">
        <v>5</v>
      </c>
      <c r="AC2" s="83"/>
      <c r="AD2" s="84"/>
      <c r="AE2" s="4"/>
      <c r="AF2" s="5" t="s">
        <v>6</v>
      </c>
    </row>
    <row r="3" spans="1:34" ht="46.5" customHeight="1" x14ac:dyDescent="0.25">
      <c r="A3" s="85" t="s">
        <v>0</v>
      </c>
      <c r="B3" s="87" t="s">
        <v>7</v>
      </c>
      <c r="C3" s="89" t="s">
        <v>8</v>
      </c>
      <c r="D3" s="90"/>
      <c r="E3" s="90"/>
      <c r="F3" s="90"/>
      <c r="G3" s="90"/>
      <c r="H3" s="91"/>
      <c r="I3" s="89" t="s">
        <v>9</v>
      </c>
      <c r="J3" s="90"/>
      <c r="K3" s="90"/>
      <c r="L3" s="90"/>
      <c r="M3" s="91"/>
      <c r="N3" s="92" t="s">
        <v>10</v>
      </c>
      <c r="O3" s="6" t="s">
        <v>11</v>
      </c>
      <c r="P3" s="7"/>
      <c r="Q3" s="6"/>
      <c r="R3" s="54"/>
      <c r="S3" s="55"/>
      <c r="T3" s="56" t="s">
        <v>10</v>
      </c>
      <c r="U3" s="59" t="s">
        <v>12</v>
      </c>
      <c r="V3" s="60"/>
      <c r="W3" s="60"/>
      <c r="X3" s="61"/>
      <c r="Y3" s="8" t="s">
        <v>13</v>
      </c>
      <c r="Z3" s="44"/>
      <c r="AA3" s="62" t="s">
        <v>10</v>
      </c>
      <c r="AB3" s="65" t="s">
        <v>14</v>
      </c>
      <c r="AC3" s="66"/>
      <c r="AD3" s="67"/>
      <c r="AE3" s="68" t="s">
        <v>10</v>
      </c>
      <c r="AF3" s="49" t="s">
        <v>6</v>
      </c>
      <c r="AG3" s="50" t="s">
        <v>15</v>
      </c>
      <c r="AH3" s="53" t="s">
        <v>16</v>
      </c>
    </row>
    <row r="4" spans="1:34" ht="65.25" customHeight="1" x14ac:dyDescent="0.25">
      <c r="A4" s="86"/>
      <c r="B4" s="88"/>
      <c r="C4" s="9" t="s">
        <v>17</v>
      </c>
      <c r="D4" s="10" t="s">
        <v>18</v>
      </c>
      <c r="E4" s="10" t="s">
        <v>19</v>
      </c>
      <c r="F4" s="10"/>
      <c r="G4" s="10"/>
      <c r="H4" s="10"/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93"/>
      <c r="O4" s="11" t="s">
        <v>25</v>
      </c>
      <c r="P4" s="12"/>
      <c r="Q4" s="13"/>
      <c r="R4" s="13"/>
      <c r="S4" s="13"/>
      <c r="T4" s="57"/>
      <c r="U4" s="14" t="s">
        <v>26</v>
      </c>
      <c r="V4" s="14" t="s">
        <v>27</v>
      </c>
      <c r="W4" s="14" t="s">
        <v>28</v>
      </c>
      <c r="X4" s="14" t="s">
        <v>29</v>
      </c>
      <c r="Y4" s="14" t="s">
        <v>30</v>
      </c>
      <c r="Z4" s="45"/>
      <c r="AA4" s="63"/>
      <c r="AB4" s="15" t="s">
        <v>31</v>
      </c>
      <c r="AC4" s="15" t="s">
        <v>32</v>
      </c>
      <c r="AD4" s="15" t="s">
        <v>33</v>
      </c>
      <c r="AE4" s="69"/>
      <c r="AF4" s="49"/>
      <c r="AG4" s="51"/>
      <c r="AH4" s="53"/>
    </row>
    <row r="5" spans="1:34" ht="13.5" customHeight="1" x14ac:dyDescent="0.25">
      <c r="A5" s="86"/>
      <c r="B5" s="88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94"/>
      <c r="O5" s="18"/>
      <c r="P5" s="18"/>
      <c r="Q5" s="18"/>
      <c r="R5" s="18"/>
      <c r="S5" s="18"/>
      <c r="T5" s="58"/>
      <c r="U5" s="19">
        <v>0.2</v>
      </c>
      <c r="V5" s="19">
        <v>0.3</v>
      </c>
      <c r="W5" s="19">
        <v>0.3</v>
      </c>
      <c r="X5" s="19">
        <v>0.4</v>
      </c>
      <c r="Y5" s="19">
        <v>4</v>
      </c>
      <c r="Z5" s="46"/>
      <c r="AA5" s="64"/>
      <c r="AB5" s="20">
        <v>3</v>
      </c>
      <c r="AC5" s="20"/>
      <c r="AD5" s="20">
        <v>2</v>
      </c>
      <c r="AE5" s="70"/>
      <c r="AF5" s="49"/>
      <c r="AG5" s="52"/>
      <c r="AH5" s="53"/>
    </row>
    <row r="6" spans="1:34" ht="15.75" customHeight="1" x14ac:dyDescent="0.25">
      <c r="A6" s="21">
        <v>1</v>
      </c>
      <c r="B6" s="22" t="s">
        <v>61</v>
      </c>
      <c r="C6" s="23" t="s">
        <v>39</v>
      </c>
      <c r="D6" s="24" t="s">
        <v>39</v>
      </c>
      <c r="E6" s="24" t="s">
        <v>39</v>
      </c>
      <c r="F6" s="23" t="s">
        <v>39</v>
      </c>
      <c r="G6" s="24" t="s">
        <v>39</v>
      </c>
      <c r="H6" s="24" t="s">
        <v>39</v>
      </c>
      <c r="I6" s="23" t="s">
        <v>39</v>
      </c>
      <c r="J6" s="24" t="s">
        <v>39</v>
      </c>
      <c r="K6" s="24" t="s">
        <v>39</v>
      </c>
      <c r="L6" s="23" t="s">
        <v>39</v>
      </c>
      <c r="M6" s="24" t="s">
        <v>39</v>
      </c>
      <c r="N6" s="25">
        <f>SUM(C6:M6)</f>
        <v>0</v>
      </c>
      <c r="O6" s="26">
        <v>3</v>
      </c>
      <c r="P6" s="26"/>
      <c r="Q6" s="26"/>
      <c r="R6" s="26"/>
      <c r="S6" s="26" t="s">
        <v>34</v>
      </c>
      <c r="T6" s="18">
        <f>SUM(O6:S6)</f>
        <v>3</v>
      </c>
      <c r="U6" s="27" t="s">
        <v>34</v>
      </c>
      <c r="V6" s="27" t="s">
        <v>34</v>
      </c>
      <c r="W6" s="27" t="s">
        <v>34</v>
      </c>
      <c r="X6" s="27" t="s">
        <v>34</v>
      </c>
      <c r="Y6" s="27" t="s">
        <v>34</v>
      </c>
      <c r="Z6" s="47">
        <v>20</v>
      </c>
      <c r="AA6" s="28">
        <f>SUM(U6:Z6)</f>
        <v>20</v>
      </c>
      <c r="AB6" s="29" t="s">
        <v>34</v>
      </c>
      <c r="AC6" s="29" t="s">
        <v>34</v>
      </c>
      <c r="AD6" s="29" t="s">
        <v>34</v>
      </c>
      <c r="AE6" s="30">
        <f>SUM(AB6:AD6)</f>
        <v>0</v>
      </c>
      <c r="AF6" s="31">
        <f t="shared" ref="AF6:AF7" si="0">SUM(N6,T6,AA6,AE6)</f>
        <v>23</v>
      </c>
      <c r="AG6" s="32">
        <v>1</v>
      </c>
      <c r="AH6" s="33"/>
    </row>
    <row r="7" spans="1:34" ht="15.75" customHeight="1" x14ac:dyDescent="0.25">
      <c r="A7" s="21">
        <v>2</v>
      </c>
      <c r="B7" s="22" t="s">
        <v>62</v>
      </c>
      <c r="C7" s="23" t="s">
        <v>39</v>
      </c>
      <c r="D7" s="24" t="s">
        <v>39</v>
      </c>
      <c r="E7" s="24">
        <v>3</v>
      </c>
      <c r="F7" s="24"/>
      <c r="G7" s="24"/>
      <c r="H7" s="24"/>
      <c r="I7" s="23" t="s">
        <v>39</v>
      </c>
      <c r="J7" s="24" t="s">
        <v>39</v>
      </c>
      <c r="K7" s="24" t="s">
        <v>39</v>
      </c>
      <c r="L7" s="23" t="s">
        <v>39</v>
      </c>
      <c r="M7" s="24" t="s">
        <v>39</v>
      </c>
      <c r="N7" s="25">
        <f t="shared" ref="N7:N15" si="1">SUM(C7:M7)</f>
        <v>3</v>
      </c>
      <c r="O7" s="26" t="s">
        <v>39</v>
      </c>
      <c r="P7" s="26"/>
      <c r="Q7" s="26"/>
      <c r="R7" s="26"/>
      <c r="S7" s="26"/>
      <c r="T7" s="18">
        <f t="shared" ref="T7:T15" si="2">SUM(O7:S7)</f>
        <v>0</v>
      </c>
      <c r="U7" s="27" t="s">
        <v>34</v>
      </c>
      <c r="V7" s="27" t="s">
        <v>34</v>
      </c>
      <c r="W7" s="27" t="s">
        <v>34</v>
      </c>
      <c r="X7" s="27" t="s">
        <v>34</v>
      </c>
      <c r="Y7" s="27" t="s">
        <v>34</v>
      </c>
      <c r="Z7" s="47">
        <v>7.7</v>
      </c>
      <c r="AA7" s="28">
        <f t="shared" ref="AA7:AA15" si="3">SUM(U7:Z7)</f>
        <v>7.7</v>
      </c>
      <c r="AB7" s="29" t="s">
        <v>34</v>
      </c>
      <c r="AC7" s="29" t="s">
        <v>34</v>
      </c>
      <c r="AD7" s="29" t="s">
        <v>34</v>
      </c>
      <c r="AE7" s="30">
        <f t="shared" ref="AE7:AE48" si="4">SUM(AB7:AD7)</f>
        <v>0</v>
      </c>
      <c r="AF7" s="34">
        <f t="shared" si="0"/>
        <v>10.7</v>
      </c>
      <c r="AG7" s="32">
        <v>1</v>
      </c>
      <c r="AH7" s="33"/>
    </row>
    <row r="8" spans="1:34" ht="15.75" customHeight="1" x14ac:dyDescent="0.25">
      <c r="A8" s="21">
        <v>3</v>
      </c>
      <c r="B8" s="35" t="s">
        <v>63</v>
      </c>
      <c r="C8" s="23" t="s">
        <v>39</v>
      </c>
      <c r="D8" s="24" t="s">
        <v>39</v>
      </c>
      <c r="E8" s="24" t="s">
        <v>39</v>
      </c>
      <c r="F8" s="24"/>
      <c r="G8" s="24"/>
      <c r="H8" s="24"/>
      <c r="I8" s="23" t="s">
        <v>39</v>
      </c>
      <c r="J8" s="24" t="s">
        <v>39</v>
      </c>
      <c r="K8" s="24" t="s">
        <v>39</v>
      </c>
      <c r="L8" s="23" t="s">
        <v>39</v>
      </c>
      <c r="M8" s="24" t="s">
        <v>39</v>
      </c>
      <c r="N8" s="25">
        <f t="shared" si="1"/>
        <v>0</v>
      </c>
      <c r="O8" s="26">
        <v>3</v>
      </c>
      <c r="P8" s="26"/>
      <c r="Q8" s="26"/>
      <c r="R8" s="26"/>
      <c r="S8" s="26"/>
      <c r="T8" s="18">
        <f t="shared" si="2"/>
        <v>3</v>
      </c>
      <c r="U8" s="27" t="s">
        <v>34</v>
      </c>
      <c r="V8" s="27" t="s">
        <v>34</v>
      </c>
      <c r="W8" s="27" t="s">
        <v>34</v>
      </c>
      <c r="X8" s="27" t="s">
        <v>34</v>
      </c>
      <c r="Y8" s="27" t="s">
        <v>34</v>
      </c>
      <c r="Z8" s="47">
        <v>10</v>
      </c>
      <c r="AA8" s="28">
        <f t="shared" si="3"/>
        <v>10</v>
      </c>
      <c r="AB8" s="29" t="s">
        <v>34</v>
      </c>
      <c r="AC8" s="29" t="s">
        <v>34</v>
      </c>
      <c r="AD8" s="29" t="s">
        <v>34</v>
      </c>
      <c r="AE8" s="30">
        <f t="shared" si="4"/>
        <v>0</v>
      </c>
      <c r="AF8" s="34">
        <f>SUM(N8,T8,AA8,AE8)</f>
        <v>13</v>
      </c>
      <c r="AG8" s="32">
        <v>1</v>
      </c>
      <c r="AH8" s="33"/>
    </row>
    <row r="9" spans="1:34" ht="15.75" customHeight="1" x14ac:dyDescent="0.25">
      <c r="A9" s="21">
        <v>4</v>
      </c>
      <c r="B9" s="22" t="s">
        <v>64</v>
      </c>
      <c r="C9" s="23" t="s">
        <v>39</v>
      </c>
      <c r="D9" s="24" t="s">
        <v>39</v>
      </c>
      <c r="E9" s="24" t="s">
        <v>39</v>
      </c>
      <c r="F9" s="24"/>
      <c r="G9" s="24"/>
      <c r="H9" s="24"/>
      <c r="I9" s="23" t="s">
        <v>39</v>
      </c>
      <c r="J9" s="24" t="s">
        <v>39</v>
      </c>
      <c r="K9" s="24" t="s">
        <v>39</v>
      </c>
      <c r="L9" s="23" t="s">
        <v>39</v>
      </c>
      <c r="M9" s="24" t="s">
        <v>39</v>
      </c>
      <c r="N9" s="25">
        <f t="shared" si="1"/>
        <v>0</v>
      </c>
      <c r="O9" s="26">
        <v>3</v>
      </c>
      <c r="P9" s="26"/>
      <c r="Q9" s="26"/>
      <c r="R9" s="26"/>
      <c r="S9" s="26"/>
      <c r="T9" s="18">
        <f t="shared" si="2"/>
        <v>3</v>
      </c>
      <c r="U9" s="27" t="s">
        <v>34</v>
      </c>
      <c r="V9" s="27" t="s">
        <v>39</v>
      </c>
      <c r="W9" s="27" t="s">
        <v>34</v>
      </c>
      <c r="X9" s="27" t="s">
        <v>34</v>
      </c>
      <c r="Y9" s="27" t="s">
        <v>34</v>
      </c>
      <c r="Z9" s="47">
        <v>5</v>
      </c>
      <c r="AA9" s="28">
        <f t="shared" si="3"/>
        <v>5</v>
      </c>
      <c r="AB9" s="29" t="s">
        <v>34</v>
      </c>
      <c r="AC9" s="29" t="s">
        <v>34</v>
      </c>
      <c r="AD9" s="29" t="s">
        <v>34</v>
      </c>
      <c r="AE9" s="30">
        <f t="shared" si="4"/>
        <v>0</v>
      </c>
      <c r="AF9" s="34">
        <f>SUM(N9,T9,AA9,AE9)</f>
        <v>8</v>
      </c>
      <c r="AG9" s="32">
        <v>12</v>
      </c>
      <c r="AH9" s="33"/>
    </row>
    <row r="10" spans="1:34" s="41" customFormat="1" ht="15.75" customHeight="1" x14ac:dyDescent="0.25">
      <c r="A10" s="36">
        <v>5</v>
      </c>
      <c r="B10" s="35" t="s">
        <v>65</v>
      </c>
      <c r="C10" s="23" t="s">
        <v>39</v>
      </c>
      <c r="D10" s="24" t="s">
        <v>39</v>
      </c>
      <c r="E10" s="24" t="s">
        <v>39</v>
      </c>
      <c r="F10" s="37"/>
      <c r="G10" s="37"/>
      <c r="H10" s="37"/>
      <c r="I10" s="23" t="s">
        <v>39</v>
      </c>
      <c r="J10" s="24" t="s">
        <v>39</v>
      </c>
      <c r="K10" s="24" t="s">
        <v>39</v>
      </c>
      <c r="L10" s="23" t="s">
        <v>39</v>
      </c>
      <c r="M10" s="24" t="s">
        <v>39</v>
      </c>
      <c r="N10" s="25">
        <f t="shared" si="1"/>
        <v>0</v>
      </c>
      <c r="O10" s="38">
        <v>3</v>
      </c>
      <c r="P10" s="38"/>
      <c r="Q10" s="38"/>
      <c r="R10" s="38"/>
      <c r="S10" s="38"/>
      <c r="T10" s="18">
        <f t="shared" si="2"/>
        <v>3</v>
      </c>
      <c r="U10" s="27" t="s">
        <v>34</v>
      </c>
      <c r="V10" s="27" t="s">
        <v>34</v>
      </c>
      <c r="W10" s="27" t="s">
        <v>34</v>
      </c>
      <c r="X10" s="27" t="s">
        <v>34</v>
      </c>
      <c r="Y10" s="27" t="s">
        <v>34</v>
      </c>
      <c r="Z10" s="48">
        <v>13.2</v>
      </c>
      <c r="AA10" s="28">
        <f>SUM(U10:Z10)</f>
        <v>13.2</v>
      </c>
      <c r="AB10" s="39" t="s">
        <v>34</v>
      </c>
      <c r="AC10" s="39" t="s">
        <v>34</v>
      </c>
      <c r="AD10" s="29" t="s">
        <v>34</v>
      </c>
      <c r="AE10" s="40">
        <f>SUM(AB10:AD10)</f>
        <v>0</v>
      </c>
      <c r="AF10" s="34">
        <f>SUM(N10,T10,AA10,AE10)</f>
        <v>16.2</v>
      </c>
      <c r="AG10" s="32">
        <v>9</v>
      </c>
      <c r="AH10" s="33"/>
    </row>
    <row r="11" spans="1:34" ht="15.75" customHeight="1" x14ac:dyDescent="0.25">
      <c r="A11" s="21">
        <v>6</v>
      </c>
      <c r="B11" s="22" t="s">
        <v>66</v>
      </c>
      <c r="C11" s="23">
        <v>6</v>
      </c>
      <c r="D11" s="24" t="s">
        <v>39</v>
      </c>
      <c r="E11" s="24" t="s">
        <v>39</v>
      </c>
      <c r="F11" s="24"/>
      <c r="G11" s="24"/>
      <c r="H11" s="24"/>
      <c r="I11" s="23" t="s">
        <v>39</v>
      </c>
      <c r="J11" s="24" t="s">
        <v>39</v>
      </c>
      <c r="K11" s="24" t="s">
        <v>39</v>
      </c>
      <c r="L11" s="23" t="s">
        <v>39</v>
      </c>
      <c r="M11" s="24">
        <v>6</v>
      </c>
      <c r="N11" s="25">
        <f t="shared" si="1"/>
        <v>12</v>
      </c>
      <c r="O11" s="26">
        <v>3</v>
      </c>
      <c r="P11" s="26"/>
      <c r="Q11" s="26"/>
      <c r="R11" s="26"/>
      <c r="S11" s="26"/>
      <c r="T11" s="18">
        <f t="shared" si="2"/>
        <v>3</v>
      </c>
      <c r="U11" s="27" t="s">
        <v>34</v>
      </c>
      <c r="V11" s="27" t="s">
        <v>34</v>
      </c>
      <c r="W11" s="27" t="s">
        <v>34</v>
      </c>
      <c r="X11" s="27" t="s">
        <v>34</v>
      </c>
      <c r="Y11" s="27" t="s">
        <v>34</v>
      </c>
      <c r="Z11" s="47">
        <v>18</v>
      </c>
      <c r="AA11" s="28">
        <f t="shared" si="3"/>
        <v>18</v>
      </c>
      <c r="AB11" s="29" t="s">
        <v>34</v>
      </c>
      <c r="AC11" s="29" t="s">
        <v>34</v>
      </c>
      <c r="AD11" s="29">
        <v>2</v>
      </c>
      <c r="AE11" s="30">
        <f t="shared" si="4"/>
        <v>2</v>
      </c>
      <c r="AF11" s="34">
        <f t="shared" ref="AF11:AF15" si="5">SUM(N11,T11,AA11,AE11)</f>
        <v>35</v>
      </c>
      <c r="AG11" s="32">
        <v>3</v>
      </c>
      <c r="AH11" s="33"/>
    </row>
    <row r="12" spans="1:34" ht="15.75" customHeight="1" x14ac:dyDescent="0.25">
      <c r="A12" s="36">
        <v>7</v>
      </c>
      <c r="B12" s="22" t="s">
        <v>67</v>
      </c>
      <c r="C12" s="23" t="s">
        <v>39</v>
      </c>
      <c r="D12" s="23" t="s">
        <v>39</v>
      </c>
      <c r="E12" s="23" t="s">
        <v>39</v>
      </c>
      <c r="F12" s="23" t="s">
        <v>39</v>
      </c>
      <c r="G12" s="23" t="s">
        <v>39</v>
      </c>
      <c r="H12" s="23" t="s">
        <v>39</v>
      </c>
      <c r="I12" s="23" t="s">
        <v>39</v>
      </c>
      <c r="J12" s="23" t="s">
        <v>39</v>
      </c>
      <c r="K12" s="23" t="s">
        <v>39</v>
      </c>
      <c r="L12" s="23" t="s">
        <v>39</v>
      </c>
      <c r="M12" s="23" t="s">
        <v>39</v>
      </c>
      <c r="N12" s="25">
        <f t="shared" si="1"/>
        <v>0</v>
      </c>
      <c r="O12" s="38">
        <v>3</v>
      </c>
      <c r="P12" s="38"/>
      <c r="Q12" s="38"/>
      <c r="R12" s="38"/>
      <c r="S12" s="38"/>
      <c r="T12" s="18">
        <f t="shared" si="2"/>
        <v>3</v>
      </c>
      <c r="U12" s="27" t="s">
        <v>34</v>
      </c>
      <c r="V12" s="27" t="s">
        <v>34</v>
      </c>
      <c r="W12" s="27" t="s">
        <v>34</v>
      </c>
      <c r="X12" s="27" t="s">
        <v>34</v>
      </c>
      <c r="Y12" s="27" t="s">
        <v>34</v>
      </c>
      <c r="Z12" s="48" t="s">
        <v>39</v>
      </c>
      <c r="AA12" s="28">
        <f t="shared" si="3"/>
        <v>0</v>
      </c>
      <c r="AB12" s="29" t="s">
        <v>34</v>
      </c>
      <c r="AC12" s="39" t="s">
        <v>34</v>
      </c>
      <c r="AD12" s="39" t="s">
        <v>39</v>
      </c>
      <c r="AE12" s="40">
        <f t="shared" si="4"/>
        <v>0</v>
      </c>
      <c r="AF12" s="34">
        <f t="shared" si="5"/>
        <v>3</v>
      </c>
      <c r="AG12" s="32">
        <v>10</v>
      </c>
      <c r="AH12" s="33"/>
    </row>
    <row r="13" spans="1:34" ht="15.75" customHeight="1" x14ac:dyDescent="0.25">
      <c r="A13" s="21">
        <v>8</v>
      </c>
      <c r="B13" s="22" t="s">
        <v>68</v>
      </c>
      <c r="C13" s="23" t="s">
        <v>39</v>
      </c>
      <c r="D13" s="23" t="s">
        <v>39</v>
      </c>
      <c r="E13" s="23" t="s">
        <v>39</v>
      </c>
      <c r="F13" s="23" t="s">
        <v>39</v>
      </c>
      <c r="G13" s="23" t="s">
        <v>39</v>
      </c>
      <c r="H13" s="23" t="s">
        <v>39</v>
      </c>
      <c r="I13" s="23" t="s">
        <v>39</v>
      </c>
      <c r="J13" s="23" t="s">
        <v>39</v>
      </c>
      <c r="K13" s="23" t="s">
        <v>39</v>
      </c>
      <c r="L13" s="23" t="s">
        <v>39</v>
      </c>
      <c r="M13" s="23" t="s">
        <v>39</v>
      </c>
      <c r="N13" s="25">
        <f t="shared" si="1"/>
        <v>0</v>
      </c>
      <c r="O13" s="38">
        <v>3</v>
      </c>
      <c r="P13" s="38"/>
      <c r="Q13" s="38"/>
      <c r="R13" s="38"/>
      <c r="S13" s="38"/>
      <c r="T13" s="18">
        <f t="shared" si="2"/>
        <v>3</v>
      </c>
      <c r="U13" s="27" t="s">
        <v>34</v>
      </c>
      <c r="V13" s="27" t="s">
        <v>34</v>
      </c>
      <c r="W13" s="27" t="s">
        <v>34</v>
      </c>
      <c r="X13" s="27" t="s">
        <v>34</v>
      </c>
      <c r="Y13" s="27" t="s">
        <v>34</v>
      </c>
      <c r="Z13" s="48">
        <v>9</v>
      </c>
      <c r="AA13" s="28">
        <f t="shared" si="3"/>
        <v>9</v>
      </c>
      <c r="AB13" s="29" t="s">
        <v>34</v>
      </c>
      <c r="AC13" s="39" t="s">
        <v>34</v>
      </c>
      <c r="AD13" s="39" t="s">
        <v>39</v>
      </c>
      <c r="AE13" s="40">
        <f t="shared" si="4"/>
        <v>0</v>
      </c>
      <c r="AF13" s="34">
        <f t="shared" si="5"/>
        <v>12</v>
      </c>
      <c r="AG13" s="32">
        <v>1</v>
      </c>
      <c r="AH13" s="33"/>
    </row>
    <row r="14" spans="1:34" ht="15.75" customHeight="1" x14ac:dyDescent="0.25">
      <c r="A14" s="21">
        <v>9</v>
      </c>
      <c r="B14" s="22" t="s">
        <v>69</v>
      </c>
      <c r="C14" s="23" t="s">
        <v>39</v>
      </c>
      <c r="D14" s="23" t="s">
        <v>39</v>
      </c>
      <c r="E14" s="23" t="s">
        <v>39</v>
      </c>
      <c r="F14" s="23" t="s">
        <v>39</v>
      </c>
      <c r="G14" s="23" t="s">
        <v>39</v>
      </c>
      <c r="H14" s="23" t="s">
        <v>39</v>
      </c>
      <c r="I14" s="23" t="s">
        <v>39</v>
      </c>
      <c r="J14" s="23" t="s">
        <v>39</v>
      </c>
      <c r="K14" s="23" t="s">
        <v>39</v>
      </c>
      <c r="L14" s="23" t="s">
        <v>39</v>
      </c>
      <c r="M14" s="23" t="s">
        <v>39</v>
      </c>
      <c r="N14" s="25">
        <f t="shared" si="1"/>
        <v>0</v>
      </c>
      <c r="O14" s="26" t="s">
        <v>39</v>
      </c>
      <c r="P14" s="26"/>
      <c r="Q14" s="26"/>
      <c r="R14" s="26"/>
      <c r="S14" s="26"/>
      <c r="T14" s="18">
        <f t="shared" si="2"/>
        <v>0</v>
      </c>
      <c r="U14" s="27" t="s">
        <v>34</v>
      </c>
      <c r="V14" s="27" t="s">
        <v>34</v>
      </c>
      <c r="W14" s="27" t="s">
        <v>34</v>
      </c>
      <c r="X14" s="27" t="s">
        <v>34</v>
      </c>
      <c r="Y14" s="27" t="s">
        <v>34</v>
      </c>
      <c r="Z14" s="47" t="s">
        <v>39</v>
      </c>
      <c r="AA14" s="28">
        <f t="shared" si="3"/>
        <v>0</v>
      </c>
      <c r="AB14" s="29" t="s">
        <v>34</v>
      </c>
      <c r="AC14" s="29" t="s">
        <v>34</v>
      </c>
      <c r="AD14" s="39" t="s">
        <v>39</v>
      </c>
      <c r="AE14" s="30">
        <f t="shared" si="4"/>
        <v>0</v>
      </c>
      <c r="AF14" s="34">
        <f t="shared" si="5"/>
        <v>0</v>
      </c>
      <c r="AG14" s="32"/>
      <c r="AH14" s="33" t="s">
        <v>70</v>
      </c>
    </row>
    <row r="15" spans="1:34" ht="15" customHeight="1" x14ac:dyDescent="0.25">
      <c r="A15" s="21">
        <v>10</v>
      </c>
      <c r="B15" s="22" t="s">
        <v>71</v>
      </c>
      <c r="C15" s="23" t="s">
        <v>39</v>
      </c>
      <c r="D15" s="23" t="s">
        <v>39</v>
      </c>
      <c r="E15" s="23" t="s">
        <v>39</v>
      </c>
      <c r="F15" s="23" t="s">
        <v>39</v>
      </c>
      <c r="G15" s="23" t="s">
        <v>39</v>
      </c>
      <c r="H15" s="23" t="s">
        <v>39</v>
      </c>
      <c r="I15" s="23" t="s">
        <v>39</v>
      </c>
      <c r="J15" s="23" t="s">
        <v>39</v>
      </c>
      <c r="K15" s="23" t="s">
        <v>39</v>
      </c>
      <c r="L15" s="23" t="s">
        <v>39</v>
      </c>
      <c r="M15" s="23" t="s">
        <v>39</v>
      </c>
      <c r="N15" s="25">
        <f t="shared" si="1"/>
        <v>0</v>
      </c>
      <c r="O15" s="26">
        <v>3</v>
      </c>
      <c r="P15" s="26"/>
      <c r="Q15" s="26"/>
      <c r="R15" s="26"/>
      <c r="S15" s="26"/>
      <c r="T15" s="18">
        <f t="shared" si="2"/>
        <v>3</v>
      </c>
      <c r="U15" s="27" t="s">
        <v>34</v>
      </c>
      <c r="V15" s="27" t="s">
        <v>34</v>
      </c>
      <c r="W15" s="27" t="s">
        <v>34</v>
      </c>
      <c r="X15" s="27" t="s">
        <v>34</v>
      </c>
      <c r="Y15" s="27" t="s">
        <v>34</v>
      </c>
      <c r="Z15" s="47">
        <v>11.8</v>
      </c>
      <c r="AA15" s="28">
        <f t="shared" si="3"/>
        <v>11.8</v>
      </c>
      <c r="AB15" s="29" t="s">
        <v>34</v>
      </c>
      <c r="AC15" s="29" t="s">
        <v>34</v>
      </c>
      <c r="AD15" s="39" t="s">
        <v>39</v>
      </c>
      <c r="AE15" s="30">
        <f t="shared" si="4"/>
        <v>0</v>
      </c>
      <c r="AF15" s="34">
        <f t="shared" si="5"/>
        <v>14.8</v>
      </c>
      <c r="AG15" s="32">
        <v>6</v>
      </c>
      <c r="AH15" s="42"/>
    </row>
    <row r="16" spans="1:34" ht="15.6" customHeight="1" x14ac:dyDescent="0.25">
      <c r="A16" s="21">
        <v>11</v>
      </c>
      <c r="B16" s="22" t="s">
        <v>72</v>
      </c>
      <c r="C16" s="23" t="s">
        <v>39</v>
      </c>
      <c r="D16" s="23" t="s">
        <v>39</v>
      </c>
      <c r="E16" s="23" t="s">
        <v>39</v>
      </c>
      <c r="F16" s="23" t="s">
        <v>39</v>
      </c>
      <c r="G16" s="23" t="s">
        <v>39</v>
      </c>
      <c r="H16" s="23" t="s">
        <v>39</v>
      </c>
      <c r="I16" s="23" t="s">
        <v>39</v>
      </c>
      <c r="J16" s="23" t="s">
        <v>39</v>
      </c>
      <c r="K16" s="23" t="s">
        <v>39</v>
      </c>
      <c r="L16" s="23" t="s">
        <v>39</v>
      </c>
      <c r="M16" s="23" t="s">
        <v>39</v>
      </c>
      <c r="N16" s="25">
        <f t="shared" ref="N16:N48" si="6">SUM(C16:M16)</f>
        <v>0</v>
      </c>
      <c r="O16" s="26">
        <v>3</v>
      </c>
      <c r="P16" s="26"/>
      <c r="Q16" s="26"/>
      <c r="R16" s="26"/>
      <c r="S16" s="26"/>
      <c r="T16" s="18">
        <f t="shared" ref="T16:T48" si="7">SUM(O16:S16)</f>
        <v>3</v>
      </c>
      <c r="U16" s="27" t="s">
        <v>34</v>
      </c>
      <c r="V16" s="27" t="s">
        <v>34</v>
      </c>
      <c r="W16" s="27" t="s">
        <v>34</v>
      </c>
      <c r="X16" s="27" t="s">
        <v>34</v>
      </c>
      <c r="Y16" s="27" t="s">
        <v>34</v>
      </c>
      <c r="Z16" s="47">
        <v>20</v>
      </c>
      <c r="AA16" s="28">
        <f t="shared" ref="AA16:AA48" si="8">SUM(U16:Z16)</f>
        <v>20</v>
      </c>
      <c r="AB16" s="29" t="s">
        <v>34</v>
      </c>
      <c r="AC16" s="29" t="s">
        <v>34</v>
      </c>
      <c r="AD16" s="39" t="s">
        <v>39</v>
      </c>
      <c r="AE16" s="30">
        <f t="shared" si="4"/>
        <v>0</v>
      </c>
      <c r="AF16" s="34">
        <f t="shared" ref="AF16:AF48" si="9">SUM(N16,T16,AA16,AE16)</f>
        <v>23</v>
      </c>
      <c r="AG16" s="32">
        <v>6</v>
      </c>
      <c r="AH16" s="42"/>
    </row>
    <row r="17" spans="1:34" ht="13.2" customHeight="1" x14ac:dyDescent="0.25">
      <c r="A17" s="21">
        <v>12</v>
      </c>
      <c r="B17" s="22" t="s">
        <v>73</v>
      </c>
      <c r="C17" s="23" t="s">
        <v>39</v>
      </c>
      <c r="D17" s="23" t="s">
        <v>39</v>
      </c>
      <c r="E17" s="23" t="s">
        <v>39</v>
      </c>
      <c r="F17" s="24"/>
      <c r="G17" s="24"/>
      <c r="H17" s="24"/>
      <c r="I17" s="23" t="s">
        <v>39</v>
      </c>
      <c r="J17" s="23" t="s">
        <v>39</v>
      </c>
      <c r="K17" s="23" t="s">
        <v>39</v>
      </c>
      <c r="L17" s="23" t="s">
        <v>39</v>
      </c>
      <c r="M17" s="24">
        <v>6</v>
      </c>
      <c r="N17" s="25">
        <f t="shared" si="6"/>
        <v>6</v>
      </c>
      <c r="O17" s="26">
        <v>3</v>
      </c>
      <c r="P17" s="26"/>
      <c r="Q17" s="26"/>
      <c r="R17" s="26"/>
      <c r="S17" s="26"/>
      <c r="T17" s="18">
        <f t="shared" si="7"/>
        <v>3</v>
      </c>
      <c r="U17" s="27" t="s">
        <v>34</v>
      </c>
      <c r="V17" s="27" t="s">
        <v>34</v>
      </c>
      <c r="W17" s="27" t="s">
        <v>34</v>
      </c>
      <c r="X17" s="27" t="s">
        <v>34</v>
      </c>
      <c r="Y17" s="27" t="s">
        <v>34</v>
      </c>
      <c r="Z17" s="47">
        <v>20</v>
      </c>
      <c r="AA17" s="28">
        <f t="shared" si="8"/>
        <v>20</v>
      </c>
      <c r="AB17" s="29" t="s">
        <v>34</v>
      </c>
      <c r="AC17" s="29" t="s">
        <v>34</v>
      </c>
      <c r="AD17" s="39">
        <v>2</v>
      </c>
      <c r="AE17" s="30">
        <f t="shared" si="4"/>
        <v>2</v>
      </c>
      <c r="AF17" s="34">
        <f t="shared" si="9"/>
        <v>31</v>
      </c>
      <c r="AG17" s="32">
        <v>12</v>
      </c>
      <c r="AH17" s="42"/>
    </row>
    <row r="18" spans="1:34" ht="15" customHeight="1" x14ac:dyDescent="0.25">
      <c r="A18" s="21">
        <v>13</v>
      </c>
      <c r="B18" s="22" t="s">
        <v>74</v>
      </c>
      <c r="C18" s="23" t="s">
        <v>39</v>
      </c>
      <c r="D18" s="23" t="s">
        <v>39</v>
      </c>
      <c r="E18" s="23" t="s">
        <v>39</v>
      </c>
      <c r="F18" s="24"/>
      <c r="G18" s="24"/>
      <c r="H18" s="24"/>
      <c r="I18" s="23" t="s">
        <v>39</v>
      </c>
      <c r="J18" s="23" t="s">
        <v>39</v>
      </c>
      <c r="K18" s="23" t="s">
        <v>39</v>
      </c>
      <c r="L18" s="23" t="s">
        <v>39</v>
      </c>
      <c r="M18" s="24" t="s">
        <v>39</v>
      </c>
      <c r="N18" s="25">
        <f>SUM(C18:M18)</f>
        <v>0</v>
      </c>
      <c r="O18" s="26">
        <v>3</v>
      </c>
      <c r="P18" s="26"/>
      <c r="Q18" s="26"/>
      <c r="R18" s="26"/>
      <c r="S18" s="26"/>
      <c r="T18" s="18">
        <f t="shared" si="7"/>
        <v>3</v>
      </c>
      <c r="U18" s="27" t="s">
        <v>34</v>
      </c>
      <c r="V18" s="27" t="s">
        <v>34</v>
      </c>
      <c r="W18" s="27" t="s">
        <v>34</v>
      </c>
      <c r="X18" s="27" t="s">
        <v>34</v>
      </c>
      <c r="Y18" s="27" t="s">
        <v>34</v>
      </c>
      <c r="Z18" s="47">
        <v>7.6</v>
      </c>
      <c r="AA18" s="28">
        <f t="shared" si="8"/>
        <v>7.6</v>
      </c>
      <c r="AB18" s="29" t="s">
        <v>34</v>
      </c>
      <c r="AC18" s="29" t="s">
        <v>34</v>
      </c>
      <c r="AD18" s="39" t="s">
        <v>39</v>
      </c>
      <c r="AE18" s="30">
        <f t="shared" si="4"/>
        <v>0</v>
      </c>
      <c r="AF18" s="34">
        <f t="shared" si="9"/>
        <v>10.6</v>
      </c>
      <c r="AG18" s="32">
        <v>1</v>
      </c>
      <c r="AH18" s="42"/>
    </row>
    <row r="19" spans="1:34" ht="15" customHeight="1" x14ac:dyDescent="0.25">
      <c r="A19" s="21">
        <v>14</v>
      </c>
      <c r="B19" s="22" t="s">
        <v>75</v>
      </c>
      <c r="C19" s="23" t="s">
        <v>39</v>
      </c>
      <c r="D19" s="24">
        <v>5</v>
      </c>
      <c r="E19" s="23" t="s">
        <v>39</v>
      </c>
      <c r="F19" s="24"/>
      <c r="G19" s="24"/>
      <c r="H19" s="24"/>
      <c r="I19" s="23" t="s">
        <v>39</v>
      </c>
      <c r="J19" s="23" t="s">
        <v>39</v>
      </c>
      <c r="K19" s="23" t="s">
        <v>39</v>
      </c>
      <c r="L19" s="23" t="s">
        <v>39</v>
      </c>
      <c r="M19" s="24" t="s">
        <v>39</v>
      </c>
      <c r="N19" s="25">
        <f>SUM(C19:M19)</f>
        <v>5</v>
      </c>
      <c r="O19" s="26">
        <v>3</v>
      </c>
      <c r="P19" s="26"/>
      <c r="Q19" s="26"/>
      <c r="R19" s="26"/>
      <c r="S19" s="26"/>
      <c r="T19" s="18">
        <f t="shared" si="7"/>
        <v>3</v>
      </c>
      <c r="U19" s="27" t="s">
        <v>34</v>
      </c>
      <c r="V19" s="27" t="s">
        <v>34</v>
      </c>
      <c r="W19" s="27" t="s">
        <v>34</v>
      </c>
      <c r="X19" s="27" t="s">
        <v>34</v>
      </c>
      <c r="Y19" s="27" t="s">
        <v>34</v>
      </c>
      <c r="Z19" s="47">
        <v>1.8</v>
      </c>
      <c r="AA19" s="28">
        <f t="shared" si="8"/>
        <v>1.8</v>
      </c>
      <c r="AB19" s="29" t="s">
        <v>34</v>
      </c>
      <c r="AC19" s="29" t="s">
        <v>34</v>
      </c>
      <c r="AD19" s="39" t="s">
        <v>39</v>
      </c>
      <c r="AE19" s="30">
        <f t="shared" si="4"/>
        <v>0</v>
      </c>
      <c r="AF19" s="34">
        <f t="shared" si="9"/>
        <v>9.8000000000000007</v>
      </c>
      <c r="AG19" s="32">
        <v>9</v>
      </c>
      <c r="AH19" s="42" t="s">
        <v>76</v>
      </c>
    </row>
    <row r="20" spans="1:34" ht="13.2" customHeight="1" x14ac:dyDescent="0.25">
      <c r="A20" s="21">
        <v>15</v>
      </c>
      <c r="B20" s="22" t="s">
        <v>77</v>
      </c>
      <c r="C20" s="23" t="s">
        <v>39</v>
      </c>
      <c r="D20" s="23" t="s">
        <v>39</v>
      </c>
      <c r="E20" s="23" t="s">
        <v>39</v>
      </c>
      <c r="F20" s="23" t="s">
        <v>39</v>
      </c>
      <c r="G20" s="23" t="s">
        <v>39</v>
      </c>
      <c r="H20" s="23" t="s">
        <v>39</v>
      </c>
      <c r="I20" s="23" t="s">
        <v>39</v>
      </c>
      <c r="J20" s="23" t="s">
        <v>39</v>
      </c>
      <c r="K20" s="23" t="s">
        <v>39</v>
      </c>
      <c r="L20" s="23" t="s">
        <v>39</v>
      </c>
      <c r="M20" s="23" t="s">
        <v>39</v>
      </c>
      <c r="N20" s="25">
        <f t="shared" si="6"/>
        <v>0</v>
      </c>
      <c r="O20" s="26" t="s">
        <v>39</v>
      </c>
      <c r="P20" s="26"/>
      <c r="Q20" s="26"/>
      <c r="R20" s="26"/>
      <c r="S20" s="26"/>
      <c r="T20" s="18">
        <f t="shared" si="7"/>
        <v>0</v>
      </c>
      <c r="U20" s="27" t="s">
        <v>34</v>
      </c>
      <c r="V20" s="27" t="s">
        <v>34</v>
      </c>
      <c r="W20" s="27" t="s">
        <v>34</v>
      </c>
      <c r="X20" s="27" t="s">
        <v>34</v>
      </c>
      <c r="Y20" s="27" t="s">
        <v>34</v>
      </c>
      <c r="Z20" s="47" t="s">
        <v>39</v>
      </c>
      <c r="AA20" s="28">
        <f t="shared" si="8"/>
        <v>0</v>
      </c>
      <c r="AB20" s="29" t="s">
        <v>34</v>
      </c>
      <c r="AC20" s="29" t="s">
        <v>34</v>
      </c>
      <c r="AD20" s="39" t="s">
        <v>39</v>
      </c>
      <c r="AE20" s="30">
        <f t="shared" si="4"/>
        <v>0</v>
      </c>
      <c r="AF20" s="34">
        <f t="shared" si="9"/>
        <v>0</v>
      </c>
      <c r="AG20" s="32"/>
      <c r="AH20" s="42" t="s">
        <v>52</v>
      </c>
    </row>
    <row r="21" spans="1:34" ht="16.8" customHeight="1" x14ac:dyDescent="0.25">
      <c r="A21" s="21">
        <v>16</v>
      </c>
      <c r="B21" s="22" t="s">
        <v>78</v>
      </c>
      <c r="C21" s="23" t="s">
        <v>39</v>
      </c>
      <c r="D21" s="23" t="s">
        <v>39</v>
      </c>
      <c r="E21" s="23" t="s">
        <v>39</v>
      </c>
      <c r="F21" s="23" t="s">
        <v>39</v>
      </c>
      <c r="G21" s="23" t="s">
        <v>39</v>
      </c>
      <c r="H21" s="23" t="s">
        <v>39</v>
      </c>
      <c r="I21" s="23" t="s">
        <v>39</v>
      </c>
      <c r="J21" s="23" t="s">
        <v>39</v>
      </c>
      <c r="K21" s="23" t="s">
        <v>39</v>
      </c>
      <c r="L21" s="23" t="s">
        <v>39</v>
      </c>
      <c r="M21" s="23" t="s">
        <v>39</v>
      </c>
      <c r="N21" s="25">
        <f t="shared" si="6"/>
        <v>0</v>
      </c>
      <c r="O21" s="26" t="s">
        <v>39</v>
      </c>
      <c r="P21" s="26"/>
      <c r="Q21" s="26"/>
      <c r="R21" s="26"/>
      <c r="S21" s="26"/>
      <c r="T21" s="18">
        <f t="shared" si="7"/>
        <v>0</v>
      </c>
      <c r="U21" s="27" t="s">
        <v>34</v>
      </c>
      <c r="V21" s="27" t="s">
        <v>34</v>
      </c>
      <c r="W21" s="27" t="s">
        <v>34</v>
      </c>
      <c r="X21" s="27" t="s">
        <v>34</v>
      </c>
      <c r="Y21" s="27" t="s">
        <v>34</v>
      </c>
      <c r="Z21" s="47" t="s">
        <v>39</v>
      </c>
      <c r="AA21" s="28">
        <f t="shared" si="8"/>
        <v>0</v>
      </c>
      <c r="AB21" s="29" t="s">
        <v>34</v>
      </c>
      <c r="AC21" s="29" t="s">
        <v>34</v>
      </c>
      <c r="AD21" s="39" t="s">
        <v>39</v>
      </c>
      <c r="AE21" s="30">
        <f t="shared" si="4"/>
        <v>0</v>
      </c>
      <c r="AF21" s="34">
        <f t="shared" si="9"/>
        <v>0</v>
      </c>
      <c r="AG21" s="32"/>
      <c r="AH21" s="42" t="s">
        <v>52</v>
      </c>
    </row>
    <row r="22" spans="1:34" ht="16.8" customHeight="1" x14ac:dyDescent="0.25">
      <c r="A22" s="21">
        <v>17</v>
      </c>
      <c r="B22" s="22" t="s">
        <v>79</v>
      </c>
      <c r="C22" s="23" t="s">
        <v>39</v>
      </c>
      <c r="D22" s="23" t="s">
        <v>39</v>
      </c>
      <c r="E22" s="23" t="s">
        <v>39</v>
      </c>
      <c r="F22" s="23" t="s">
        <v>39</v>
      </c>
      <c r="G22" s="23" t="s">
        <v>39</v>
      </c>
      <c r="H22" s="23" t="s">
        <v>39</v>
      </c>
      <c r="I22" s="23" t="s">
        <v>39</v>
      </c>
      <c r="J22" s="23" t="s">
        <v>39</v>
      </c>
      <c r="K22" s="23" t="s">
        <v>39</v>
      </c>
      <c r="L22" s="23" t="s">
        <v>39</v>
      </c>
      <c r="M22" s="23" t="s">
        <v>39</v>
      </c>
      <c r="N22" s="25">
        <f t="shared" si="6"/>
        <v>0</v>
      </c>
      <c r="O22" s="26">
        <v>3</v>
      </c>
      <c r="P22" s="26"/>
      <c r="Q22" s="26"/>
      <c r="R22" s="26"/>
      <c r="S22" s="26"/>
      <c r="T22" s="18">
        <f t="shared" si="7"/>
        <v>3</v>
      </c>
      <c r="U22" s="27" t="s">
        <v>34</v>
      </c>
      <c r="V22" s="27" t="s">
        <v>34</v>
      </c>
      <c r="W22" s="27" t="s">
        <v>34</v>
      </c>
      <c r="X22" s="27" t="s">
        <v>34</v>
      </c>
      <c r="Y22" s="27" t="s">
        <v>34</v>
      </c>
      <c r="Z22" s="47">
        <v>12.6</v>
      </c>
      <c r="AA22" s="28">
        <f t="shared" si="8"/>
        <v>12.6</v>
      </c>
      <c r="AB22" s="29" t="s">
        <v>34</v>
      </c>
      <c r="AC22" s="29" t="s">
        <v>34</v>
      </c>
      <c r="AD22" s="39" t="s">
        <v>39</v>
      </c>
      <c r="AE22" s="30">
        <f t="shared" si="4"/>
        <v>0</v>
      </c>
      <c r="AF22" s="34">
        <f t="shared" si="9"/>
        <v>15.6</v>
      </c>
      <c r="AG22" s="32">
        <v>3</v>
      </c>
      <c r="AH22" s="42"/>
    </row>
    <row r="23" spans="1:34" ht="15" customHeight="1" x14ac:dyDescent="0.25">
      <c r="A23" s="21">
        <v>18</v>
      </c>
      <c r="B23" s="22" t="s">
        <v>80</v>
      </c>
      <c r="C23" s="23">
        <v>6</v>
      </c>
      <c r="D23" s="23" t="s">
        <v>39</v>
      </c>
      <c r="E23" s="23" t="s">
        <v>39</v>
      </c>
      <c r="F23" s="24"/>
      <c r="G23" s="24"/>
      <c r="H23" s="24"/>
      <c r="I23" s="23" t="s">
        <v>39</v>
      </c>
      <c r="J23" s="23" t="s">
        <v>39</v>
      </c>
      <c r="K23" s="23" t="s">
        <v>39</v>
      </c>
      <c r="L23" s="23" t="s">
        <v>39</v>
      </c>
      <c r="M23" s="24">
        <v>3</v>
      </c>
      <c r="N23" s="25">
        <f t="shared" si="6"/>
        <v>9</v>
      </c>
      <c r="O23" s="26">
        <v>3</v>
      </c>
      <c r="P23" s="26"/>
      <c r="Q23" s="26"/>
      <c r="R23" s="26"/>
      <c r="S23" s="26"/>
      <c r="T23" s="18">
        <f t="shared" si="7"/>
        <v>3</v>
      </c>
      <c r="U23" s="27" t="s">
        <v>34</v>
      </c>
      <c r="V23" s="27" t="s">
        <v>34</v>
      </c>
      <c r="W23" s="27" t="s">
        <v>34</v>
      </c>
      <c r="X23" s="27" t="s">
        <v>34</v>
      </c>
      <c r="Y23" s="27" t="s">
        <v>34</v>
      </c>
      <c r="Z23" s="47">
        <v>5.0999999999999996</v>
      </c>
      <c r="AA23" s="28">
        <f t="shared" si="8"/>
        <v>5.0999999999999996</v>
      </c>
      <c r="AB23" s="29" t="s">
        <v>34</v>
      </c>
      <c r="AC23" s="29" t="s">
        <v>34</v>
      </c>
      <c r="AD23" s="39" t="s">
        <v>39</v>
      </c>
      <c r="AE23" s="30">
        <f t="shared" si="4"/>
        <v>0</v>
      </c>
      <c r="AF23" s="34">
        <f t="shared" si="9"/>
        <v>17.100000000000001</v>
      </c>
      <c r="AG23" s="32">
        <v>3</v>
      </c>
      <c r="AH23" s="42"/>
    </row>
    <row r="24" spans="1:34" ht="17.399999999999999" customHeight="1" x14ac:dyDescent="0.25">
      <c r="A24" s="21">
        <v>19</v>
      </c>
      <c r="B24" s="22" t="s">
        <v>81</v>
      </c>
      <c r="C24" s="23" t="s">
        <v>39</v>
      </c>
      <c r="D24" s="23" t="s">
        <v>39</v>
      </c>
      <c r="E24" s="23" t="s">
        <v>39</v>
      </c>
      <c r="F24" s="23" t="s">
        <v>39</v>
      </c>
      <c r="G24" s="23" t="s">
        <v>39</v>
      </c>
      <c r="H24" s="23" t="s">
        <v>39</v>
      </c>
      <c r="I24" s="23" t="s">
        <v>39</v>
      </c>
      <c r="J24" s="23" t="s">
        <v>39</v>
      </c>
      <c r="K24" s="23" t="s">
        <v>39</v>
      </c>
      <c r="L24" s="23" t="s">
        <v>39</v>
      </c>
      <c r="M24" s="23" t="s">
        <v>39</v>
      </c>
      <c r="N24" s="25">
        <f t="shared" si="6"/>
        <v>0</v>
      </c>
      <c r="O24" s="26">
        <v>3</v>
      </c>
      <c r="P24" s="26"/>
      <c r="Q24" s="26"/>
      <c r="R24" s="26"/>
      <c r="S24" s="26"/>
      <c r="T24" s="18">
        <f t="shared" si="7"/>
        <v>3</v>
      </c>
      <c r="U24" s="27" t="s">
        <v>34</v>
      </c>
      <c r="V24" s="27" t="s">
        <v>34</v>
      </c>
      <c r="W24" s="27" t="s">
        <v>34</v>
      </c>
      <c r="X24" s="27" t="s">
        <v>34</v>
      </c>
      <c r="Y24" s="27" t="s">
        <v>34</v>
      </c>
      <c r="Z24" s="47" t="s">
        <v>39</v>
      </c>
      <c r="AA24" s="28">
        <f t="shared" si="8"/>
        <v>0</v>
      </c>
      <c r="AB24" s="29" t="s">
        <v>34</v>
      </c>
      <c r="AC24" s="29" t="s">
        <v>34</v>
      </c>
      <c r="AD24" s="39" t="s">
        <v>39</v>
      </c>
      <c r="AE24" s="30">
        <f t="shared" si="4"/>
        <v>0</v>
      </c>
      <c r="AF24" s="34">
        <f t="shared" si="9"/>
        <v>3</v>
      </c>
      <c r="AG24" s="32">
        <v>12</v>
      </c>
      <c r="AH24" s="42"/>
    </row>
    <row r="25" spans="1:34" ht="16.8" customHeight="1" x14ac:dyDescent="0.25">
      <c r="A25" s="21">
        <v>20</v>
      </c>
      <c r="B25" s="22" t="s">
        <v>82</v>
      </c>
      <c r="C25" s="23" t="s">
        <v>39</v>
      </c>
      <c r="D25" s="23" t="s">
        <v>39</v>
      </c>
      <c r="E25" s="24">
        <v>3</v>
      </c>
      <c r="F25" s="24"/>
      <c r="G25" s="24"/>
      <c r="H25" s="24"/>
      <c r="I25" s="23" t="s">
        <v>39</v>
      </c>
      <c r="J25" s="23" t="s">
        <v>39</v>
      </c>
      <c r="K25" s="23" t="s">
        <v>39</v>
      </c>
      <c r="L25" s="23" t="s">
        <v>39</v>
      </c>
      <c r="M25" s="23" t="s">
        <v>39</v>
      </c>
      <c r="N25" s="25">
        <f t="shared" si="6"/>
        <v>3</v>
      </c>
      <c r="O25" s="26">
        <v>3</v>
      </c>
      <c r="P25" s="26"/>
      <c r="Q25" s="26"/>
      <c r="R25" s="26"/>
      <c r="S25" s="26"/>
      <c r="T25" s="18">
        <f t="shared" si="7"/>
        <v>3</v>
      </c>
      <c r="U25" s="27" t="s">
        <v>34</v>
      </c>
      <c r="V25" s="27" t="s">
        <v>34</v>
      </c>
      <c r="W25" s="27" t="s">
        <v>34</v>
      </c>
      <c r="X25" s="27" t="s">
        <v>34</v>
      </c>
      <c r="Y25" s="27" t="s">
        <v>34</v>
      </c>
      <c r="Z25" s="47" t="s">
        <v>39</v>
      </c>
      <c r="AA25" s="28">
        <f t="shared" si="8"/>
        <v>0</v>
      </c>
      <c r="AB25" s="29" t="s">
        <v>34</v>
      </c>
      <c r="AC25" s="29" t="s">
        <v>34</v>
      </c>
      <c r="AD25" s="39" t="s">
        <v>39</v>
      </c>
      <c r="AE25" s="30">
        <f t="shared" si="4"/>
        <v>0</v>
      </c>
      <c r="AF25" s="34">
        <f t="shared" si="9"/>
        <v>6</v>
      </c>
      <c r="AG25" s="32">
        <v>1</v>
      </c>
      <c r="AH25" s="42" t="s">
        <v>83</v>
      </c>
    </row>
    <row r="26" spans="1:34" ht="16.2" customHeight="1" x14ac:dyDescent="0.25">
      <c r="A26" s="21">
        <v>21</v>
      </c>
      <c r="B26" s="22" t="s">
        <v>84</v>
      </c>
      <c r="C26" s="23" t="s">
        <v>39</v>
      </c>
      <c r="D26" s="23" t="s">
        <v>39</v>
      </c>
      <c r="E26" s="23" t="s">
        <v>39</v>
      </c>
      <c r="F26" s="23" t="s">
        <v>39</v>
      </c>
      <c r="G26" s="23" t="s">
        <v>39</v>
      </c>
      <c r="H26" s="23" t="s">
        <v>39</v>
      </c>
      <c r="I26" s="23" t="s">
        <v>39</v>
      </c>
      <c r="J26" s="23" t="s">
        <v>39</v>
      </c>
      <c r="K26" s="23" t="s">
        <v>39</v>
      </c>
      <c r="L26" s="23" t="s">
        <v>39</v>
      </c>
      <c r="M26" s="23" t="s">
        <v>39</v>
      </c>
      <c r="N26" s="25">
        <f t="shared" si="6"/>
        <v>0</v>
      </c>
      <c r="O26" s="26">
        <v>1</v>
      </c>
      <c r="P26" s="26"/>
      <c r="Q26" s="26"/>
      <c r="R26" s="26"/>
      <c r="S26" s="26"/>
      <c r="T26" s="18">
        <f t="shared" si="7"/>
        <v>1</v>
      </c>
      <c r="U26" s="27" t="s">
        <v>34</v>
      </c>
      <c r="V26" s="27" t="s">
        <v>34</v>
      </c>
      <c r="W26" s="27" t="s">
        <v>34</v>
      </c>
      <c r="X26" s="27" t="s">
        <v>34</v>
      </c>
      <c r="Y26" s="27" t="s">
        <v>34</v>
      </c>
      <c r="Z26" s="47" t="s">
        <v>39</v>
      </c>
      <c r="AA26" s="28">
        <f t="shared" si="8"/>
        <v>0</v>
      </c>
      <c r="AB26" s="29" t="s">
        <v>34</v>
      </c>
      <c r="AC26" s="29" t="s">
        <v>34</v>
      </c>
      <c r="AD26" s="39" t="s">
        <v>39</v>
      </c>
      <c r="AE26" s="30">
        <f t="shared" si="4"/>
        <v>0</v>
      </c>
      <c r="AF26" s="34">
        <f t="shared" si="9"/>
        <v>1</v>
      </c>
      <c r="AG26" s="32">
        <v>12</v>
      </c>
      <c r="AH26" s="42" t="s">
        <v>85</v>
      </c>
    </row>
    <row r="27" spans="1:34" ht="16.8" customHeight="1" x14ac:dyDescent="0.25">
      <c r="A27" s="21">
        <v>22</v>
      </c>
      <c r="B27" s="22" t="s">
        <v>86</v>
      </c>
      <c r="C27" s="23" t="s">
        <v>39</v>
      </c>
      <c r="D27" s="23" t="s">
        <v>39</v>
      </c>
      <c r="E27" s="23" t="s">
        <v>39</v>
      </c>
      <c r="F27" s="23" t="s">
        <v>39</v>
      </c>
      <c r="G27" s="23" t="s">
        <v>39</v>
      </c>
      <c r="H27" s="23" t="s">
        <v>39</v>
      </c>
      <c r="I27" s="23" t="s">
        <v>39</v>
      </c>
      <c r="J27" s="23" t="s">
        <v>39</v>
      </c>
      <c r="K27" s="23" t="s">
        <v>39</v>
      </c>
      <c r="L27" s="23" t="s">
        <v>39</v>
      </c>
      <c r="M27" s="23" t="s">
        <v>39</v>
      </c>
      <c r="N27" s="25">
        <f t="shared" si="6"/>
        <v>0</v>
      </c>
      <c r="O27" s="26" t="s">
        <v>39</v>
      </c>
      <c r="P27" s="26"/>
      <c r="Q27" s="26"/>
      <c r="R27" s="26"/>
      <c r="S27" s="26"/>
      <c r="T27" s="18">
        <f t="shared" si="7"/>
        <v>0</v>
      </c>
      <c r="U27" s="27" t="s">
        <v>34</v>
      </c>
      <c r="V27" s="27" t="s">
        <v>34</v>
      </c>
      <c r="W27" s="27" t="s">
        <v>34</v>
      </c>
      <c r="X27" s="27" t="s">
        <v>34</v>
      </c>
      <c r="Y27" s="27" t="s">
        <v>34</v>
      </c>
      <c r="Z27" s="47" t="s">
        <v>39</v>
      </c>
      <c r="AA27" s="28">
        <f t="shared" si="8"/>
        <v>0</v>
      </c>
      <c r="AB27" s="29" t="s">
        <v>34</v>
      </c>
      <c r="AC27" s="29" t="s">
        <v>34</v>
      </c>
      <c r="AD27" s="39" t="s">
        <v>39</v>
      </c>
      <c r="AE27" s="30">
        <f t="shared" si="4"/>
        <v>0</v>
      </c>
      <c r="AF27" s="34">
        <f t="shared" si="9"/>
        <v>0</v>
      </c>
      <c r="AG27" s="32"/>
      <c r="AH27" s="42" t="s">
        <v>52</v>
      </c>
    </row>
    <row r="28" spans="1:34" ht="12.6" customHeight="1" x14ac:dyDescent="0.25">
      <c r="A28" s="21">
        <v>23</v>
      </c>
      <c r="B28" s="22" t="s">
        <v>87</v>
      </c>
      <c r="C28" s="23" t="s">
        <v>39</v>
      </c>
      <c r="D28" s="23" t="s">
        <v>39</v>
      </c>
      <c r="E28" s="23" t="s">
        <v>39</v>
      </c>
      <c r="F28" s="24"/>
      <c r="G28" s="24"/>
      <c r="H28" s="24"/>
      <c r="I28" s="23" t="s">
        <v>39</v>
      </c>
      <c r="J28" s="23" t="s">
        <v>39</v>
      </c>
      <c r="K28" s="23" t="s">
        <v>39</v>
      </c>
      <c r="L28" s="23" t="s">
        <v>39</v>
      </c>
      <c r="M28" s="24">
        <v>6</v>
      </c>
      <c r="N28" s="25">
        <f t="shared" si="6"/>
        <v>6</v>
      </c>
      <c r="O28" s="26">
        <v>3</v>
      </c>
      <c r="P28" s="26"/>
      <c r="Q28" s="26"/>
      <c r="R28" s="26"/>
      <c r="S28" s="26"/>
      <c r="T28" s="18">
        <f t="shared" si="7"/>
        <v>3</v>
      </c>
      <c r="U28" s="27" t="s">
        <v>34</v>
      </c>
      <c r="V28" s="27" t="s">
        <v>34</v>
      </c>
      <c r="W28" s="27" t="s">
        <v>34</v>
      </c>
      <c r="X28" s="27" t="s">
        <v>34</v>
      </c>
      <c r="Y28" s="27" t="s">
        <v>34</v>
      </c>
      <c r="Z28" s="47">
        <v>11</v>
      </c>
      <c r="AA28" s="28">
        <f t="shared" si="8"/>
        <v>11</v>
      </c>
      <c r="AB28" s="29" t="s">
        <v>34</v>
      </c>
      <c r="AC28" s="29" t="s">
        <v>34</v>
      </c>
      <c r="AD28" s="39" t="s">
        <v>39</v>
      </c>
      <c r="AE28" s="30">
        <f t="shared" si="4"/>
        <v>0</v>
      </c>
      <c r="AF28" s="34">
        <f t="shared" si="9"/>
        <v>20</v>
      </c>
      <c r="AG28" s="32">
        <v>6</v>
      </c>
      <c r="AH28" s="42"/>
    </row>
    <row r="29" spans="1:34" x14ac:dyDescent="0.25">
      <c r="A29" s="21">
        <v>24</v>
      </c>
      <c r="B29" s="22" t="s">
        <v>88</v>
      </c>
      <c r="C29" s="23" t="s">
        <v>39</v>
      </c>
      <c r="D29" s="23" t="s">
        <v>39</v>
      </c>
      <c r="E29" s="23" t="s">
        <v>39</v>
      </c>
      <c r="F29" s="24"/>
      <c r="G29" s="24"/>
      <c r="H29" s="24"/>
      <c r="I29" s="23" t="s">
        <v>39</v>
      </c>
      <c r="J29" s="23" t="s">
        <v>39</v>
      </c>
      <c r="K29" s="23" t="s">
        <v>39</v>
      </c>
      <c r="L29" s="23" t="s">
        <v>39</v>
      </c>
      <c r="M29" s="24" t="s">
        <v>39</v>
      </c>
      <c r="N29" s="25">
        <f t="shared" si="6"/>
        <v>0</v>
      </c>
      <c r="O29" s="26">
        <v>3</v>
      </c>
      <c r="P29" s="26"/>
      <c r="Q29" s="26"/>
      <c r="R29" s="26"/>
      <c r="S29" s="26"/>
      <c r="T29" s="18">
        <f t="shared" si="7"/>
        <v>3</v>
      </c>
      <c r="U29" s="27" t="s">
        <v>34</v>
      </c>
      <c r="V29" s="27" t="s">
        <v>34</v>
      </c>
      <c r="W29" s="27" t="s">
        <v>34</v>
      </c>
      <c r="X29" s="27" t="s">
        <v>34</v>
      </c>
      <c r="Y29" s="27" t="s">
        <v>34</v>
      </c>
      <c r="Z29" s="47" t="s">
        <v>39</v>
      </c>
      <c r="AA29" s="28">
        <f t="shared" si="8"/>
        <v>0</v>
      </c>
      <c r="AB29" s="29" t="s">
        <v>34</v>
      </c>
      <c r="AC29" s="29" t="s">
        <v>34</v>
      </c>
      <c r="AD29" s="39">
        <v>2</v>
      </c>
      <c r="AE29" s="30">
        <f t="shared" si="4"/>
        <v>2</v>
      </c>
      <c r="AF29" s="34">
        <f t="shared" si="9"/>
        <v>5</v>
      </c>
      <c r="AG29" s="32">
        <v>6</v>
      </c>
      <c r="AH29" s="42" t="s">
        <v>89</v>
      </c>
    </row>
    <row r="30" spans="1:34" x14ac:dyDescent="0.25">
      <c r="A30" s="21">
        <v>25</v>
      </c>
      <c r="B30" s="22" t="s">
        <v>90</v>
      </c>
      <c r="C30" s="23" t="s">
        <v>39</v>
      </c>
      <c r="D30" s="24">
        <v>5</v>
      </c>
      <c r="E30" s="23" t="s">
        <v>39</v>
      </c>
      <c r="F30" s="24"/>
      <c r="G30" s="24"/>
      <c r="H30" s="24"/>
      <c r="I30" s="23" t="s">
        <v>39</v>
      </c>
      <c r="J30" s="23" t="s">
        <v>39</v>
      </c>
      <c r="K30" s="23" t="s">
        <v>39</v>
      </c>
      <c r="L30" s="23" t="s">
        <v>39</v>
      </c>
      <c r="M30" s="24" t="s">
        <v>39</v>
      </c>
      <c r="N30" s="25">
        <f t="shared" si="6"/>
        <v>5</v>
      </c>
      <c r="O30" s="26" t="s">
        <v>39</v>
      </c>
      <c r="P30" s="26"/>
      <c r="Q30" s="26"/>
      <c r="R30" s="26"/>
      <c r="S30" s="26"/>
      <c r="T30" s="18">
        <f t="shared" si="7"/>
        <v>0</v>
      </c>
      <c r="U30" s="27" t="s">
        <v>34</v>
      </c>
      <c r="V30" s="27" t="s">
        <v>34</v>
      </c>
      <c r="W30" s="27" t="s">
        <v>34</v>
      </c>
      <c r="X30" s="27" t="s">
        <v>34</v>
      </c>
      <c r="Y30" s="27" t="s">
        <v>34</v>
      </c>
      <c r="Z30" s="47">
        <v>11.2</v>
      </c>
      <c r="AA30" s="28">
        <f t="shared" si="8"/>
        <v>11.2</v>
      </c>
      <c r="AB30" s="29" t="s">
        <v>34</v>
      </c>
      <c r="AC30" s="29" t="s">
        <v>34</v>
      </c>
      <c r="AD30" s="39" t="s">
        <v>39</v>
      </c>
      <c r="AE30" s="30">
        <f t="shared" si="4"/>
        <v>0</v>
      </c>
      <c r="AF30" s="34">
        <f t="shared" si="9"/>
        <v>16.2</v>
      </c>
      <c r="AG30" s="32">
        <v>12</v>
      </c>
      <c r="AH30" s="42"/>
    </row>
    <row r="31" spans="1:34" x14ac:dyDescent="0.25">
      <c r="A31" s="21">
        <v>26</v>
      </c>
      <c r="B31" s="22" t="s">
        <v>91</v>
      </c>
      <c r="C31" s="23" t="s">
        <v>39</v>
      </c>
      <c r="D31" s="23" t="s">
        <v>39</v>
      </c>
      <c r="E31" s="23" t="s">
        <v>39</v>
      </c>
      <c r="F31" s="24"/>
      <c r="G31" s="24"/>
      <c r="H31" s="24"/>
      <c r="I31" s="23" t="s">
        <v>39</v>
      </c>
      <c r="J31" s="23" t="s">
        <v>39</v>
      </c>
      <c r="K31" s="23" t="s">
        <v>39</v>
      </c>
      <c r="L31" s="23" t="s">
        <v>39</v>
      </c>
      <c r="M31" s="24" t="s">
        <v>39</v>
      </c>
      <c r="N31" s="25">
        <f t="shared" si="6"/>
        <v>0</v>
      </c>
      <c r="O31" s="26">
        <v>3</v>
      </c>
      <c r="P31" s="26"/>
      <c r="Q31" s="26"/>
      <c r="R31" s="26"/>
      <c r="S31" s="26"/>
      <c r="T31" s="18">
        <f t="shared" si="7"/>
        <v>3</v>
      </c>
      <c r="U31" s="27" t="s">
        <v>34</v>
      </c>
      <c r="V31" s="27" t="s">
        <v>34</v>
      </c>
      <c r="W31" s="27" t="s">
        <v>34</v>
      </c>
      <c r="X31" s="27" t="s">
        <v>34</v>
      </c>
      <c r="Y31" s="27" t="s">
        <v>34</v>
      </c>
      <c r="Z31" s="47">
        <v>6</v>
      </c>
      <c r="AA31" s="28">
        <f t="shared" si="8"/>
        <v>6</v>
      </c>
      <c r="AB31" s="29" t="s">
        <v>34</v>
      </c>
      <c r="AC31" s="29" t="s">
        <v>34</v>
      </c>
      <c r="AD31" s="39" t="s">
        <v>39</v>
      </c>
      <c r="AE31" s="30">
        <f t="shared" si="4"/>
        <v>0</v>
      </c>
      <c r="AF31" s="34">
        <f t="shared" si="9"/>
        <v>9</v>
      </c>
      <c r="AG31" s="32">
        <v>3</v>
      </c>
      <c r="AH31" s="42"/>
    </row>
    <row r="32" spans="1:34" x14ac:dyDescent="0.25">
      <c r="A32" s="21">
        <v>27</v>
      </c>
      <c r="B32" s="22" t="s">
        <v>92</v>
      </c>
      <c r="C32" s="23" t="s">
        <v>39</v>
      </c>
      <c r="D32" s="23" t="s">
        <v>39</v>
      </c>
      <c r="E32" s="23" t="s">
        <v>39</v>
      </c>
      <c r="F32" s="24"/>
      <c r="G32" s="24"/>
      <c r="H32" s="24"/>
      <c r="I32" s="23" t="s">
        <v>39</v>
      </c>
      <c r="J32" s="23" t="s">
        <v>39</v>
      </c>
      <c r="K32" s="23" t="s">
        <v>39</v>
      </c>
      <c r="L32" s="23" t="s">
        <v>39</v>
      </c>
      <c r="M32" s="24" t="s">
        <v>39</v>
      </c>
      <c r="N32" s="25">
        <f t="shared" si="6"/>
        <v>0</v>
      </c>
      <c r="O32" s="26">
        <v>3</v>
      </c>
      <c r="P32" s="26"/>
      <c r="Q32" s="26"/>
      <c r="R32" s="26"/>
      <c r="S32" s="26"/>
      <c r="T32" s="18">
        <f t="shared" si="7"/>
        <v>3</v>
      </c>
      <c r="U32" s="27" t="s">
        <v>34</v>
      </c>
      <c r="V32" s="27" t="s">
        <v>34</v>
      </c>
      <c r="W32" s="27" t="s">
        <v>34</v>
      </c>
      <c r="X32" s="27" t="s">
        <v>34</v>
      </c>
      <c r="Y32" s="27" t="s">
        <v>34</v>
      </c>
      <c r="Z32" s="47">
        <v>6.4</v>
      </c>
      <c r="AA32" s="28">
        <f t="shared" si="8"/>
        <v>6.4</v>
      </c>
      <c r="AB32" s="29" t="s">
        <v>34</v>
      </c>
      <c r="AC32" s="29" t="s">
        <v>34</v>
      </c>
      <c r="AD32" s="39" t="s">
        <v>39</v>
      </c>
      <c r="AE32" s="30">
        <f t="shared" si="4"/>
        <v>0</v>
      </c>
      <c r="AF32" s="34">
        <f t="shared" si="9"/>
        <v>9.4</v>
      </c>
      <c r="AG32" s="32">
        <v>6</v>
      </c>
      <c r="AH32" s="42"/>
    </row>
    <row r="33" spans="1:59" x14ac:dyDescent="0.25">
      <c r="A33" s="21">
        <v>28</v>
      </c>
      <c r="B33" s="22" t="s">
        <v>93</v>
      </c>
      <c r="C33" s="23" t="s">
        <v>39</v>
      </c>
      <c r="D33" s="23" t="s">
        <v>39</v>
      </c>
      <c r="E33" s="24">
        <v>3</v>
      </c>
      <c r="F33" s="24"/>
      <c r="G33" s="24"/>
      <c r="H33" s="24"/>
      <c r="I33" s="23" t="s">
        <v>39</v>
      </c>
      <c r="J33" s="23" t="s">
        <v>39</v>
      </c>
      <c r="K33" s="23" t="s">
        <v>39</v>
      </c>
      <c r="L33" s="23" t="s">
        <v>39</v>
      </c>
      <c r="M33" s="24">
        <v>3</v>
      </c>
      <c r="N33" s="25">
        <f t="shared" si="6"/>
        <v>6</v>
      </c>
      <c r="O33" s="26">
        <v>3</v>
      </c>
      <c r="P33" s="26"/>
      <c r="Q33" s="26"/>
      <c r="R33" s="26"/>
      <c r="S33" s="26"/>
      <c r="T33" s="18">
        <f t="shared" si="7"/>
        <v>3</v>
      </c>
      <c r="U33" s="27" t="s">
        <v>34</v>
      </c>
      <c r="V33" s="27" t="s">
        <v>34</v>
      </c>
      <c r="W33" s="27" t="s">
        <v>34</v>
      </c>
      <c r="X33" s="27" t="s">
        <v>34</v>
      </c>
      <c r="Y33" s="27" t="s">
        <v>34</v>
      </c>
      <c r="Z33" s="47">
        <v>10.7</v>
      </c>
      <c r="AA33" s="28">
        <f t="shared" si="8"/>
        <v>10.7</v>
      </c>
      <c r="AB33" s="29" t="s">
        <v>34</v>
      </c>
      <c r="AC33" s="29" t="s">
        <v>34</v>
      </c>
      <c r="AD33" s="39">
        <v>2</v>
      </c>
      <c r="AE33" s="30">
        <f t="shared" si="4"/>
        <v>2</v>
      </c>
      <c r="AF33" s="34">
        <f t="shared" si="9"/>
        <v>21.7</v>
      </c>
      <c r="AG33" s="32">
        <v>1</v>
      </c>
      <c r="AH33" s="42"/>
    </row>
    <row r="34" spans="1:59" x14ac:dyDescent="0.25">
      <c r="A34" s="21">
        <v>29</v>
      </c>
      <c r="B34" s="22" t="s">
        <v>94</v>
      </c>
      <c r="C34" s="23" t="s">
        <v>39</v>
      </c>
      <c r="D34" s="23" t="s">
        <v>39</v>
      </c>
      <c r="E34" s="23" t="s">
        <v>39</v>
      </c>
      <c r="F34" s="24"/>
      <c r="G34" s="24"/>
      <c r="H34" s="24"/>
      <c r="I34" s="23" t="s">
        <v>39</v>
      </c>
      <c r="J34" s="23" t="s">
        <v>39</v>
      </c>
      <c r="K34" s="23" t="s">
        <v>39</v>
      </c>
      <c r="L34" s="23" t="s">
        <v>39</v>
      </c>
      <c r="M34" s="24">
        <v>3</v>
      </c>
      <c r="N34" s="25">
        <f t="shared" si="6"/>
        <v>3</v>
      </c>
      <c r="O34" s="26">
        <v>3</v>
      </c>
      <c r="P34" s="26"/>
      <c r="Q34" s="26"/>
      <c r="R34" s="26"/>
      <c r="S34" s="26"/>
      <c r="T34" s="18">
        <f t="shared" si="7"/>
        <v>3</v>
      </c>
      <c r="U34" s="27" t="s">
        <v>34</v>
      </c>
      <c r="V34" s="27" t="s">
        <v>34</v>
      </c>
      <c r="W34" s="27" t="s">
        <v>34</v>
      </c>
      <c r="X34" s="27" t="s">
        <v>34</v>
      </c>
      <c r="Y34" s="27" t="s">
        <v>34</v>
      </c>
      <c r="Z34" s="47" t="s">
        <v>39</v>
      </c>
      <c r="AA34" s="28">
        <f t="shared" si="8"/>
        <v>0</v>
      </c>
      <c r="AB34" s="29" t="s">
        <v>34</v>
      </c>
      <c r="AC34" s="29" t="s">
        <v>34</v>
      </c>
      <c r="AD34" s="39" t="s">
        <v>39</v>
      </c>
      <c r="AE34" s="30">
        <f t="shared" si="4"/>
        <v>0</v>
      </c>
      <c r="AF34" s="34">
        <f t="shared" si="9"/>
        <v>6</v>
      </c>
      <c r="AG34" s="32"/>
      <c r="AH34" s="42" t="s">
        <v>95</v>
      </c>
    </row>
    <row r="35" spans="1:59" x14ac:dyDescent="0.25">
      <c r="A35" s="21">
        <v>30</v>
      </c>
      <c r="B35" s="22" t="s">
        <v>96</v>
      </c>
      <c r="C35" s="23" t="s">
        <v>39</v>
      </c>
      <c r="D35" s="23" t="s">
        <v>39</v>
      </c>
      <c r="E35" s="23" t="s">
        <v>39</v>
      </c>
      <c r="F35" s="24"/>
      <c r="G35" s="24"/>
      <c r="H35" s="24"/>
      <c r="I35" s="23" t="s">
        <v>39</v>
      </c>
      <c r="J35" s="23" t="s">
        <v>39</v>
      </c>
      <c r="K35" s="23" t="s">
        <v>39</v>
      </c>
      <c r="L35" s="23" t="s">
        <v>39</v>
      </c>
      <c r="M35" s="24" t="s">
        <v>39</v>
      </c>
      <c r="N35" s="25">
        <f t="shared" si="6"/>
        <v>0</v>
      </c>
      <c r="O35" s="26">
        <v>3</v>
      </c>
      <c r="P35" s="26"/>
      <c r="Q35" s="26"/>
      <c r="R35" s="26"/>
      <c r="S35" s="26"/>
      <c r="T35" s="18">
        <f t="shared" si="7"/>
        <v>3</v>
      </c>
      <c r="U35" s="27" t="s">
        <v>34</v>
      </c>
      <c r="V35" s="27" t="s">
        <v>34</v>
      </c>
      <c r="W35" s="27" t="s">
        <v>34</v>
      </c>
      <c r="X35" s="27" t="s">
        <v>34</v>
      </c>
      <c r="Y35" s="27" t="s">
        <v>34</v>
      </c>
      <c r="Z35" s="47">
        <v>14</v>
      </c>
      <c r="AA35" s="28">
        <f t="shared" si="8"/>
        <v>14</v>
      </c>
      <c r="AB35" s="29" t="s">
        <v>34</v>
      </c>
      <c r="AC35" s="29" t="s">
        <v>34</v>
      </c>
      <c r="AD35" s="39" t="s">
        <v>39</v>
      </c>
      <c r="AE35" s="30">
        <f t="shared" si="4"/>
        <v>0</v>
      </c>
      <c r="AF35" s="34">
        <f t="shared" si="9"/>
        <v>17</v>
      </c>
      <c r="AG35" s="32">
        <v>8</v>
      </c>
      <c r="AH35" s="42"/>
    </row>
    <row r="36" spans="1:59" x14ac:dyDescent="0.25">
      <c r="A36" s="21">
        <v>31</v>
      </c>
      <c r="B36" s="22" t="s">
        <v>97</v>
      </c>
      <c r="C36" s="23" t="s">
        <v>39</v>
      </c>
      <c r="D36" s="23" t="s">
        <v>39</v>
      </c>
      <c r="E36" s="23" t="s">
        <v>39</v>
      </c>
      <c r="F36" s="24"/>
      <c r="G36" s="24"/>
      <c r="H36" s="24"/>
      <c r="I36" s="23" t="s">
        <v>39</v>
      </c>
      <c r="J36" s="23" t="s">
        <v>39</v>
      </c>
      <c r="K36" s="23" t="s">
        <v>39</v>
      </c>
      <c r="L36" s="23" t="s">
        <v>39</v>
      </c>
      <c r="M36" s="24" t="s">
        <v>39</v>
      </c>
      <c r="N36" s="25">
        <f t="shared" si="6"/>
        <v>0</v>
      </c>
      <c r="O36" s="26">
        <v>2</v>
      </c>
      <c r="P36" s="26"/>
      <c r="Q36" s="26"/>
      <c r="R36" s="26"/>
      <c r="S36" s="26"/>
      <c r="T36" s="18">
        <f t="shared" si="7"/>
        <v>2</v>
      </c>
      <c r="U36" s="27" t="s">
        <v>34</v>
      </c>
      <c r="V36" s="27" t="s">
        <v>34</v>
      </c>
      <c r="W36" s="27" t="s">
        <v>34</v>
      </c>
      <c r="X36" s="27" t="s">
        <v>34</v>
      </c>
      <c r="Y36" s="27" t="s">
        <v>34</v>
      </c>
      <c r="Z36" s="47" t="s">
        <v>39</v>
      </c>
      <c r="AA36" s="28">
        <f t="shared" si="8"/>
        <v>0</v>
      </c>
      <c r="AB36" s="29" t="s">
        <v>34</v>
      </c>
      <c r="AC36" s="29" t="s">
        <v>34</v>
      </c>
      <c r="AD36" s="39" t="s">
        <v>39</v>
      </c>
      <c r="AE36" s="30">
        <f t="shared" si="4"/>
        <v>0</v>
      </c>
      <c r="AF36" s="34">
        <f t="shared" si="9"/>
        <v>2</v>
      </c>
      <c r="AG36" s="32">
        <v>10</v>
      </c>
      <c r="AH36" s="42"/>
    </row>
    <row r="37" spans="1:59" x14ac:dyDescent="0.25">
      <c r="A37" s="21">
        <v>32</v>
      </c>
      <c r="B37" s="22" t="s">
        <v>98</v>
      </c>
      <c r="C37" s="23" t="s">
        <v>39</v>
      </c>
      <c r="D37" s="23" t="s">
        <v>39</v>
      </c>
      <c r="E37" s="23" t="s">
        <v>39</v>
      </c>
      <c r="F37" s="24"/>
      <c r="G37" s="24"/>
      <c r="H37" s="24"/>
      <c r="I37" s="23" t="s">
        <v>39</v>
      </c>
      <c r="J37" s="23" t="s">
        <v>39</v>
      </c>
      <c r="K37" s="23" t="s">
        <v>39</v>
      </c>
      <c r="L37" s="23" t="s">
        <v>39</v>
      </c>
      <c r="M37" s="24" t="s">
        <v>39</v>
      </c>
      <c r="N37" s="25">
        <f t="shared" si="6"/>
        <v>0</v>
      </c>
      <c r="O37" s="26" t="s">
        <v>39</v>
      </c>
      <c r="P37" s="26"/>
      <c r="Q37" s="26"/>
      <c r="R37" s="26"/>
      <c r="S37" s="26"/>
      <c r="T37" s="18">
        <f t="shared" si="7"/>
        <v>0</v>
      </c>
      <c r="U37" s="27" t="s">
        <v>34</v>
      </c>
      <c r="V37" s="27" t="s">
        <v>34</v>
      </c>
      <c r="W37" s="27" t="s">
        <v>34</v>
      </c>
      <c r="X37" s="27" t="s">
        <v>34</v>
      </c>
      <c r="Y37" s="27" t="s">
        <v>34</v>
      </c>
      <c r="Z37" s="47" t="s">
        <v>39</v>
      </c>
      <c r="AA37" s="28">
        <f t="shared" si="8"/>
        <v>0</v>
      </c>
      <c r="AB37" s="29" t="s">
        <v>34</v>
      </c>
      <c r="AC37" s="29" t="s">
        <v>34</v>
      </c>
      <c r="AD37" s="39" t="s">
        <v>39</v>
      </c>
      <c r="AE37" s="30">
        <f t="shared" si="4"/>
        <v>0</v>
      </c>
      <c r="AF37" s="34">
        <f t="shared" si="9"/>
        <v>0</v>
      </c>
      <c r="AG37" s="32"/>
      <c r="AH37" s="42" t="s">
        <v>52</v>
      </c>
    </row>
    <row r="38" spans="1:59" x14ac:dyDescent="0.25">
      <c r="A38" s="21">
        <v>33</v>
      </c>
      <c r="B38" s="22" t="s">
        <v>99</v>
      </c>
      <c r="C38" s="23" t="s">
        <v>39</v>
      </c>
      <c r="D38" s="23" t="s">
        <v>39</v>
      </c>
      <c r="E38" s="23" t="s">
        <v>39</v>
      </c>
      <c r="F38" s="24"/>
      <c r="G38" s="24"/>
      <c r="H38" s="24"/>
      <c r="I38" s="23" t="s">
        <v>39</v>
      </c>
      <c r="J38" s="23" t="s">
        <v>39</v>
      </c>
      <c r="K38" s="23" t="s">
        <v>39</v>
      </c>
      <c r="L38" s="23" t="s">
        <v>39</v>
      </c>
      <c r="M38" s="24" t="s">
        <v>39</v>
      </c>
      <c r="N38" s="25">
        <f t="shared" si="6"/>
        <v>0</v>
      </c>
      <c r="O38" s="26">
        <v>3</v>
      </c>
      <c r="P38" s="26"/>
      <c r="Q38" s="26"/>
      <c r="R38" s="26"/>
      <c r="S38" s="26"/>
      <c r="T38" s="18">
        <f t="shared" si="7"/>
        <v>3</v>
      </c>
      <c r="U38" s="27" t="s">
        <v>34</v>
      </c>
      <c r="V38" s="27" t="s">
        <v>34</v>
      </c>
      <c r="W38" s="27" t="s">
        <v>34</v>
      </c>
      <c r="X38" s="27" t="s">
        <v>34</v>
      </c>
      <c r="Y38" s="27" t="s">
        <v>34</v>
      </c>
      <c r="Z38" s="47">
        <v>9.4</v>
      </c>
      <c r="AA38" s="28">
        <f t="shared" si="8"/>
        <v>9.4</v>
      </c>
      <c r="AB38" s="29" t="s">
        <v>34</v>
      </c>
      <c r="AC38" s="29" t="s">
        <v>34</v>
      </c>
      <c r="AD38" s="39" t="s">
        <v>39</v>
      </c>
      <c r="AE38" s="30">
        <f t="shared" si="4"/>
        <v>0</v>
      </c>
      <c r="AF38" s="34">
        <f t="shared" si="9"/>
        <v>12.4</v>
      </c>
      <c r="AG38" s="32">
        <v>1</v>
      </c>
      <c r="AH38" s="42"/>
    </row>
    <row r="39" spans="1:59" x14ac:dyDescent="0.25">
      <c r="A39" s="21">
        <v>34</v>
      </c>
      <c r="B39" s="22" t="s">
        <v>100</v>
      </c>
      <c r="C39" s="23" t="s">
        <v>39</v>
      </c>
      <c r="D39" s="23" t="s">
        <v>39</v>
      </c>
      <c r="E39" s="23" t="s">
        <v>39</v>
      </c>
      <c r="F39" s="24"/>
      <c r="G39" s="24"/>
      <c r="H39" s="24"/>
      <c r="I39" s="23" t="s">
        <v>39</v>
      </c>
      <c r="J39" s="23" t="s">
        <v>39</v>
      </c>
      <c r="K39" s="23" t="s">
        <v>39</v>
      </c>
      <c r="L39" s="23" t="s">
        <v>39</v>
      </c>
      <c r="M39" s="24" t="s">
        <v>39</v>
      </c>
      <c r="N39" s="25">
        <f t="shared" si="6"/>
        <v>0</v>
      </c>
      <c r="O39" s="26">
        <v>2</v>
      </c>
      <c r="P39" s="26"/>
      <c r="Q39" s="26"/>
      <c r="R39" s="26"/>
      <c r="S39" s="26"/>
      <c r="T39" s="18">
        <f t="shared" si="7"/>
        <v>2</v>
      </c>
      <c r="U39" s="27" t="s">
        <v>34</v>
      </c>
      <c r="V39" s="27" t="s">
        <v>34</v>
      </c>
      <c r="W39" s="27" t="s">
        <v>34</v>
      </c>
      <c r="X39" s="27" t="s">
        <v>34</v>
      </c>
      <c r="Y39" s="27" t="s">
        <v>34</v>
      </c>
      <c r="Z39" s="47">
        <v>0.6</v>
      </c>
      <c r="AA39" s="28">
        <f t="shared" si="8"/>
        <v>0.6</v>
      </c>
      <c r="AB39" s="29" t="s">
        <v>34</v>
      </c>
      <c r="AC39" s="29" t="s">
        <v>34</v>
      </c>
      <c r="AD39" s="39" t="s">
        <v>39</v>
      </c>
      <c r="AE39" s="30">
        <f t="shared" si="4"/>
        <v>0</v>
      </c>
      <c r="AF39" s="34">
        <f t="shared" si="9"/>
        <v>2.6</v>
      </c>
      <c r="AG39" s="32">
        <v>10</v>
      </c>
      <c r="AH39" s="42"/>
    </row>
    <row r="40" spans="1:59" x14ac:dyDescent="0.25">
      <c r="A40" s="21">
        <v>35</v>
      </c>
      <c r="B40" s="96" t="s">
        <v>101</v>
      </c>
      <c r="C40" s="97" t="s">
        <v>39</v>
      </c>
      <c r="D40" s="98">
        <v>5</v>
      </c>
      <c r="E40" s="97" t="s">
        <v>39</v>
      </c>
      <c r="F40" s="98"/>
      <c r="G40" s="98"/>
      <c r="H40" s="98"/>
      <c r="I40" s="97" t="s">
        <v>39</v>
      </c>
      <c r="J40" s="97" t="s">
        <v>39</v>
      </c>
      <c r="K40" s="97" t="s">
        <v>39</v>
      </c>
      <c r="L40" s="97" t="s">
        <v>39</v>
      </c>
      <c r="M40" s="98">
        <v>6</v>
      </c>
      <c r="N40" s="99">
        <f t="shared" si="6"/>
        <v>11</v>
      </c>
      <c r="O40" s="100" t="s">
        <v>39</v>
      </c>
      <c r="P40" s="100"/>
      <c r="Q40" s="100"/>
      <c r="R40" s="100"/>
      <c r="S40" s="100"/>
      <c r="T40" s="101">
        <f t="shared" si="7"/>
        <v>0</v>
      </c>
      <c r="U40" s="102" t="s">
        <v>34</v>
      </c>
      <c r="V40" s="102" t="s">
        <v>34</v>
      </c>
      <c r="W40" s="102" t="s">
        <v>34</v>
      </c>
      <c r="X40" s="102" t="s">
        <v>34</v>
      </c>
      <c r="Y40" s="102" t="s">
        <v>34</v>
      </c>
      <c r="Z40" s="103">
        <v>9.8000000000000007</v>
      </c>
      <c r="AA40" s="104">
        <f t="shared" si="8"/>
        <v>9.8000000000000007</v>
      </c>
      <c r="AB40" s="105" t="s">
        <v>34</v>
      </c>
      <c r="AC40" s="105" t="s">
        <v>34</v>
      </c>
      <c r="AD40" s="114">
        <v>2</v>
      </c>
      <c r="AE40" s="30">
        <f t="shared" si="4"/>
        <v>2</v>
      </c>
      <c r="AF40" s="116">
        <f t="shared" si="9"/>
        <v>22.8</v>
      </c>
      <c r="AG40" s="117">
        <v>5</v>
      </c>
      <c r="AH40" s="118"/>
    </row>
    <row r="41" spans="1:59" x14ac:dyDescent="0.25">
      <c r="A41" s="21">
        <v>36</v>
      </c>
      <c r="B41" s="22" t="s">
        <v>102</v>
      </c>
      <c r="C41" s="97" t="s">
        <v>39</v>
      </c>
      <c r="D41" s="97" t="s">
        <v>39</v>
      </c>
      <c r="E41" s="106">
        <v>3</v>
      </c>
      <c r="F41" s="106"/>
      <c r="G41" s="106"/>
      <c r="H41" s="106"/>
      <c r="I41" s="97" t="s">
        <v>39</v>
      </c>
      <c r="J41" s="97" t="s">
        <v>39</v>
      </c>
      <c r="K41" s="97" t="s">
        <v>39</v>
      </c>
      <c r="L41" s="97" t="s">
        <v>39</v>
      </c>
      <c r="M41" s="106" t="s">
        <v>39</v>
      </c>
      <c r="N41" s="107">
        <f t="shared" si="6"/>
        <v>3</v>
      </c>
      <c r="O41" s="108">
        <v>3</v>
      </c>
      <c r="P41" s="108"/>
      <c r="Q41" s="108"/>
      <c r="R41" s="108"/>
      <c r="S41" s="108"/>
      <c r="T41" s="109">
        <f t="shared" si="7"/>
        <v>3</v>
      </c>
      <c r="U41" s="102" t="s">
        <v>34</v>
      </c>
      <c r="V41" s="102" t="s">
        <v>34</v>
      </c>
      <c r="W41" s="102" t="s">
        <v>34</v>
      </c>
      <c r="X41" s="102" t="s">
        <v>34</v>
      </c>
      <c r="Y41" s="102" t="s">
        <v>34</v>
      </c>
      <c r="Z41" s="111" t="s">
        <v>39</v>
      </c>
      <c r="AA41" s="112">
        <f t="shared" si="8"/>
        <v>0</v>
      </c>
      <c r="AB41" s="105" t="s">
        <v>34</v>
      </c>
      <c r="AC41" s="105" t="s">
        <v>34</v>
      </c>
      <c r="AD41" s="119" t="s">
        <v>39</v>
      </c>
      <c r="AE41" s="30">
        <f t="shared" si="4"/>
        <v>0</v>
      </c>
      <c r="AF41" s="121">
        <f t="shared" si="9"/>
        <v>6</v>
      </c>
      <c r="AG41" s="122">
        <v>10</v>
      </c>
      <c r="AH41" s="42"/>
    </row>
    <row r="42" spans="1:59" x14ac:dyDescent="0.25">
      <c r="A42" s="21">
        <v>37</v>
      </c>
      <c r="B42" s="22" t="s">
        <v>138</v>
      </c>
      <c r="C42" s="97" t="s">
        <v>39</v>
      </c>
      <c r="D42" s="97" t="s">
        <v>39</v>
      </c>
      <c r="E42" s="97" t="s">
        <v>39</v>
      </c>
      <c r="F42" s="97" t="s">
        <v>39</v>
      </c>
      <c r="G42" s="97" t="s">
        <v>39</v>
      </c>
      <c r="H42" s="97" t="s">
        <v>39</v>
      </c>
      <c r="I42" s="97" t="s">
        <v>39</v>
      </c>
      <c r="J42" s="97" t="s">
        <v>39</v>
      </c>
      <c r="K42" s="97" t="s">
        <v>39</v>
      </c>
      <c r="L42" s="97" t="s">
        <v>39</v>
      </c>
      <c r="M42" s="97" t="s">
        <v>39</v>
      </c>
      <c r="N42" s="107">
        <f t="shared" si="6"/>
        <v>0</v>
      </c>
      <c r="O42" s="108" t="s">
        <v>39</v>
      </c>
      <c r="P42" s="108"/>
      <c r="Q42" s="108"/>
      <c r="R42" s="108"/>
      <c r="S42" s="108"/>
      <c r="T42" s="109">
        <f t="shared" si="7"/>
        <v>0</v>
      </c>
      <c r="U42" s="102" t="s">
        <v>34</v>
      </c>
      <c r="V42" s="102" t="s">
        <v>34</v>
      </c>
      <c r="W42" s="102" t="s">
        <v>34</v>
      </c>
      <c r="X42" s="102" t="s">
        <v>34</v>
      </c>
      <c r="Y42" s="102" t="s">
        <v>34</v>
      </c>
      <c r="Z42" s="111" t="s">
        <v>39</v>
      </c>
      <c r="AA42" s="112">
        <f t="shared" si="8"/>
        <v>0</v>
      </c>
      <c r="AB42" s="105" t="s">
        <v>34</v>
      </c>
      <c r="AC42" s="105" t="s">
        <v>34</v>
      </c>
      <c r="AD42" s="119" t="s">
        <v>39</v>
      </c>
      <c r="AE42" s="30">
        <f t="shared" si="4"/>
        <v>0</v>
      </c>
      <c r="AF42" s="121">
        <f t="shared" si="9"/>
        <v>0</v>
      </c>
      <c r="AG42" s="122"/>
      <c r="AH42" s="42" t="s">
        <v>52</v>
      </c>
    </row>
    <row r="43" spans="1:59" x14ac:dyDescent="0.25">
      <c r="A43" s="21">
        <v>38</v>
      </c>
      <c r="B43" s="22" t="s">
        <v>139</v>
      </c>
      <c r="C43" s="97" t="s">
        <v>39</v>
      </c>
      <c r="D43" s="97" t="s">
        <v>39</v>
      </c>
      <c r="E43" s="97" t="s">
        <v>39</v>
      </c>
      <c r="F43" s="106"/>
      <c r="G43" s="106"/>
      <c r="H43" s="106"/>
      <c r="I43" s="97" t="s">
        <v>39</v>
      </c>
      <c r="J43" s="97" t="s">
        <v>39</v>
      </c>
      <c r="K43" s="106">
        <v>8</v>
      </c>
      <c r="L43" s="97" t="s">
        <v>39</v>
      </c>
      <c r="M43" s="97" t="s">
        <v>39</v>
      </c>
      <c r="N43" s="107">
        <f t="shared" si="6"/>
        <v>8</v>
      </c>
      <c r="O43" s="108" t="s">
        <v>39</v>
      </c>
      <c r="P43" s="108"/>
      <c r="Q43" s="108"/>
      <c r="R43" s="108"/>
      <c r="S43" s="108"/>
      <c r="T43" s="109">
        <f t="shared" si="7"/>
        <v>0</v>
      </c>
      <c r="U43" s="102" t="s">
        <v>34</v>
      </c>
      <c r="V43" s="102" t="s">
        <v>34</v>
      </c>
      <c r="W43" s="102" t="s">
        <v>34</v>
      </c>
      <c r="X43" s="102" t="s">
        <v>34</v>
      </c>
      <c r="Y43" s="102" t="s">
        <v>34</v>
      </c>
      <c r="Z43" s="111">
        <v>6.8</v>
      </c>
      <c r="AA43" s="112">
        <f t="shared" si="8"/>
        <v>6.8</v>
      </c>
      <c r="AB43" s="105" t="s">
        <v>34</v>
      </c>
      <c r="AC43" s="105" t="s">
        <v>34</v>
      </c>
      <c r="AD43" s="119">
        <v>2</v>
      </c>
      <c r="AE43" s="30">
        <f t="shared" si="4"/>
        <v>2</v>
      </c>
      <c r="AF43" s="121">
        <f t="shared" si="9"/>
        <v>16.8</v>
      </c>
      <c r="AG43" s="122">
        <v>3</v>
      </c>
      <c r="AH43" s="42"/>
    </row>
    <row r="44" spans="1:59" x14ac:dyDescent="0.25">
      <c r="A44" s="21">
        <v>39</v>
      </c>
      <c r="B44" s="22" t="s">
        <v>140</v>
      </c>
      <c r="C44" s="97" t="s">
        <v>39</v>
      </c>
      <c r="D44" s="97" t="s">
        <v>39</v>
      </c>
      <c r="E44" s="97" t="s">
        <v>39</v>
      </c>
      <c r="F44" s="106"/>
      <c r="G44" s="106"/>
      <c r="H44" s="106"/>
      <c r="I44" s="97" t="s">
        <v>39</v>
      </c>
      <c r="J44" s="97" t="s">
        <v>39</v>
      </c>
      <c r="K44" s="97" t="s">
        <v>39</v>
      </c>
      <c r="L44" s="97" t="s">
        <v>39</v>
      </c>
      <c r="M44" s="97" t="s">
        <v>39</v>
      </c>
      <c r="N44" s="107">
        <f t="shared" si="6"/>
        <v>0</v>
      </c>
      <c r="O44" s="108" t="s">
        <v>39</v>
      </c>
      <c r="P44" s="108"/>
      <c r="Q44" s="108"/>
      <c r="R44" s="108"/>
      <c r="S44" s="108"/>
      <c r="T44" s="109">
        <f t="shared" si="7"/>
        <v>0</v>
      </c>
      <c r="U44" s="102" t="s">
        <v>34</v>
      </c>
      <c r="V44" s="102" t="s">
        <v>34</v>
      </c>
      <c r="W44" s="102" t="s">
        <v>34</v>
      </c>
      <c r="X44" s="102" t="s">
        <v>34</v>
      </c>
      <c r="Y44" s="102" t="s">
        <v>34</v>
      </c>
      <c r="Z44" s="111" t="s">
        <v>39</v>
      </c>
      <c r="AA44" s="112">
        <f t="shared" si="8"/>
        <v>0</v>
      </c>
      <c r="AB44" s="105" t="s">
        <v>34</v>
      </c>
      <c r="AC44" s="105" t="s">
        <v>34</v>
      </c>
      <c r="AD44" s="105" t="s">
        <v>34</v>
      </c>
      <c r="AE44" s="30">
        <f t="shared" si="4"/>
        <v>0</v>
      </c>
      <c r="AF44" s="121">
        <f t="shared" si="9"/>
        <v>0</v>
      </c>
      <c r="AG44" s="122"/>
      <c r="AH44" s="42" t="s">
        <v>52</v>
      </c>
    </row>
    <row r="45" spans="1:59" x14ac:dyDescent="0.25">
      <c r="A45" s="21">
        <v>40</v>
      </c>
      <c r="B45" s="22" t="s">
        <v>141</v>
      </c>
      <c r="C45" s="97" t="s">
        <v>39</v>
      </c>
      <c r="D45" s="97" t="s">
        <v>39</v>
      </c>
      <c r="E45" s="97" t="s">
        <v>39</v>
      </c>
      <c r="F45" s="106"/>
      <c r="G45" s="106"/>
      <c r="H45" s="106"/>
      <c r="I45" s="97" t="s">
        <v>39</v>
      </c>
      <c r="J45" s="97" t="s">
        <v>39</v>
      </c>
      <c r="K45" s="97" t="s">
        <v>39</v>
      </c>
      <c r="L45" s="97" t="s">
        <v>39</v>
      </c>
      <c r="M45" s="97" t="s">
        <v>39</v>
      </c>
      <c r="N45" s="107">
        <f t="shared" si="6"/>
        <v>0</v>
      </c>
      <c r="O45" s="108">
        <v>3</v>
      </c>
      <c r="P45" s="108"/>
      <c r="Q45" s="108"/>
      <c r="R45" s="108"/>
      <c r="S45" s="108"/>
      <c r="T45" s="109">
        <f t="shared" si="7"/>
        <v>3</v>
      </c>
      <c r="U45" s="102" t="s">
        <v>34</v>
      </c>
      <c r="V45" s="102" t="s">
        <v>34</v>
      </c>
      <c r="W45" s="102" t="s">
        <v>34</v>
      </c>
      <c r="X45" s="102" t="s">
        <v>34</v>
      </c>
      <c r="Y45" s="102" t="s">
        <v>34</v>
      </c>
      <c r="Z45" s="111">
        <v>2</v>
      </c>
      <c r="AA45" s="112">
        <f t="shared" si="8"/>
        <v>2</v>
      </c>
      <c r="AB45" s="105" t="s">
        <v>34</v>
      </c>
      <c r="AC45" s="105" t="s">
        <v>34</v>
      </c>
      <c r="AD45" s="105" t="s">
        <v>34</v>
      </c>
      <c r="AE45" s="30">
        <f t="shared" si="4"/>
        <v>0</v>
      </c>
      <c r="AF45" s="121">
        <f t="shared" si="9"/>
        <v>5</v>
      </c>
      <c r="AG45" s="122">
        <v>5</v>
      </c>
      <c r="AH45" s="42" t="s">
        <v>156</v>
      </c>
    </row>
    <row r="46" spans="1:59" x14ac:dyDescent="0.25">
      <c r="A46" s="21">
        <v>41</v>
      </c>
      <c r="B46" s="22" t="s">
        <v>142</v>
      </c>
      <c r="C46" s="97" t="s">
        <v>39</v>
      </c>
      <c r="D46" s="97" t="s">
        <v>39</v>
      </c>
      <c r="E46" s="97" t="s">
        <v>39</v>
      </c>
      <c r="F46" s="106"/>
      <c r="G46" s="106"/>
      <c r="H46" s="106"/>
      <c r="I46" s="97" t="s">
        <v>39</v>
      </c>
      <c r="J46" s="97" t="s">
        <v>39</v>
      </c>
      <c r="K46" s="97" t="s">
        <v>39</v>
      </c>
      <c r="L46" s="97" t="s">
        <v>39</v>
      </c>
      <c r="M46" s="97" t="s">
        <v>39</v>
      </c>
      <c r="N46" s="107">
        <f t="shared" si="6"/>
        <v>0</v>
      </c>
      <c r="O46" s="108">
        <v>3</v>
      </c>
      <c r="P46" s="108"/>
      <c r="Q46" s="108"/>
      <c r="R46" s="108"/>
      <c r="S46" s="108"/>
      <c r="T46" s="109">
        <f t="shared" si="7"/>
        <v>3</v>
      </c>
      <c r="U46" s="102" t="s">
        <v>34</v>
      </c>
      <c r="V46" s="102" t="s">
        <v>34</v>
      </c>
      <c r="W46" s="102" t="s">
        <v>34</v>
      </c>
      <c r="X46" s="102" t="s">
        <v>34</v>
      </c>
      <c r="Y46" s="102" t="s">
        <v>34</v>
      </c>
      <c r="Z46" s="111" t="s">
        <v>143</v>
      </c>
      <c r="AA46" s="112">
        <f t="shared" si="8"/>
        <v>0</v>
      </c>
      <c r="AB46" s="105" t="s">
        <v>34</v>
      </c>
      <c r="AC46" s="105" t="s">
        <v>34</v>
      </c>
      <c r="AD46" s="105" t="s">
        <v>34</v>
      </c>
      <c r="AE46" s="30">
        <f t="shared" si="4"/>
        <v>0</v>
      </c>
      <c r="AF46" s="121">
        <f t="shared" si="9"/>
        <v>3</v>
      </c>
      <c r="AG46" s="122">
        <v>7</v>
      </c>
      <c r="AH46" s="42"/>
    </row>
    <row r="47" spans="1:59" x14ac:dyDescent="0.25">
      <c r="A47" s="123">
        <v>42</v>
      </c>
      <c r="B47" s="96" t="s">
        <v>144</v>
      </c>
      <c r="C47" s="97" t="s">
        <v>39</v>
      </c>
      <c r="D47" s="97" t="s">
        <v>39</v>
      </c>
      <c r="E47" s="97" t="s">
        <v>39</v>
      </c>
      <c r="F47" s="124"/>
      <c r="G47" s="124"/>
      <c r="H47" s="124"/>
      <c r="I47" s="97" t="s">
        <v>39</v>
      </c>
      <c r="J47" s="97" t="s">
        <v>39</v>
      </c>
      <c r="K47" s="97" t="s">
        <v>39</v>
      </c>
      <c r="L47" s="97" t="s">
        <v>39</v>
      </c>
      <c r="M47" s="97" t="s">
        <v>39</v>
      </c>
      <c r="N47" s="107">
        <f t="shared" si="6"/>
        <v>0</v>
      </c>
      <c r="O47" s="125" t="s">
        <v>39</v>
      </c>
      <c r="P47" s="125"/>
      <c r="Q47" s="125"/>
      <c r="R47" s="125"/>
      <c r="S47" s="125"/>
      <c r="T47" s="126">
        <f t="shared" si="7"/>
        <v>0</v>
      </c>
      <c r="U47" s="102" t="s">
        <v>34</v>
      </c>
      <c r="V47" s="102" t="s">
        <v>34</v>
      </c>
      <c r="W47" s="102" t="s">
        <v>34</v>
      </c>
      <c r="X47" s="102" t="s">
        <v>34</v>
      </c>
      <c r="Y47" s="102" t="s">
        <v>34</v>
      </c>
      <c r="Z47" s="127" t="s">
        <v>39</v>
      </c>
      <c r="AA47" s="137">
        <f t="shared" si="8"/>
        <v>0</v>
      </c>
      <c r="AB47" s="105" t="s">
        <v>34</v>
      </c>
      <c r="AC47" s="105" t="s">
        <v>34</v>
      </c>
      <c r="AD47" s="105" t="s">
        <v>34</v>
      </c>
      <c r="AE47" s="115">
        <f t="shared" si="4"/>
        <v>0</v>
      </c>
      <c r="AF47" s="140">
        <f t="shared" si="9"/>
        <v>0</v>
      </c>
      <c r="AG47" s="130"/>
      <c r="AH47" s="141" t="s">
        <v>52</v>
      </c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</row>
    <row r="48" spans="1:59" s="42" customFormat="1" x14ac:dyDescent="0.25">
      <c r="A48" s="123">
        <v>43</v>
      </c>
      <c r="B48" s="22" t="s">
        <v>145</v>
      </c>
      <c r="C48" s="97" t="s">
        <v>39</v>
      </c>
      <c r="D48" s="97" t="s">
        <v>39</v>
      </c>
      <c r="E48" s="97" t="s">
        <v>39</v>
      </c>
      <c r="F48" s="124"/>
      <c r="G48" s="124"/>
      <c r="H48" s="124"/>
      <c r="I48" s="97" t="s">
        <v>39</v>
      </c>
      <c r="J48" s="97" t="s">
        <v>39</v>
      </c>
      <c r="K48" s="97" t="s">
        <v>39</v>
      </c>
      <c r="L48" s="97" t="s">
        <v>39</v>
      </c>
      <c r="M48" s="97" t="s">
        <v>39</v>
      </c>
      <c r="N48" s="107">
        <f t="shared" si="6"/>
        <v>0</v>
      </c>
      <c r="O48" s="125" t="s">
        <v>39</v>
      </c>
      <c r="P48" s="108"/>
      <c r="Q48" s="108"/>
      <c r="R48" s="108"/>
      <c r="S48" s="108"/>
      <c r="T48" s="126">
        <f t="shared" si="7"/>
        <v>0</v>
      </c>
      <c r="U48" s="102" t="s">
        <v>34</v>
      </c>
      <c r="V48" s="102" t="s">
        <v>34</v>
      </c>
      <c r="W48" s="102" t="s">
        <v>34</v>
      </c>
      <c r="X48" s="102" t="s">
        <v>34</v>
      </c>
      <c r="Y48" s="102" t="s">
        <v>34</v>
      </c>
      <c r="Z48" s="127" t="s">
        <v>39</v>
      </c>
      <c r="AA48" s="137">
        <f t="shared" si="8"/>
        <v>0</v>
      </c>
      <c r="AB48" s="113" t="s">
        <v>34</v>
      </c>
      <c r="AC48" s="113" t="s">
        <v>34</v>
      </c>
      <c r="AD48" s="113" t="s">
        <v>34</v>
      </c>
      <c r="AE48" s="120">
        <f t="shared" si="4"/>
        <v>0</v>
      </c>
      <c r="AF48" s="140">
        <f t="shared" si="9"/>
        <v>0</v>
      </c>
      <c r="AG48" s="122"/>
      <c r="AH48" s="42" t="s">
        <v>52</v>
      </c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</row>
    <row r="49" spans="2:59" x14ac:dyDescent="0.25">
      <c r="B49" s="43" t="s">
        <v>35</v>
      </c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</row>
  </sheetData>
  <mergeCells count="19">
    <mergeCell ref="A3:A5"/>
    <mergeCell ref="B3:B5"/>
    <mergeCell ref="C3:H3"/>
    <mergeCell ref="I3:M3"/>
    <mergeCell ref="N3:N5"/>
    <mergeCell ref="A1:AH1"/>
    <mergeCell ref="C2:N2"/>
    <mergeCell ref="O2:T2"/>
    <mergeCell ref="U2:AA2"/>
    <mergeCell ref="AB2:AD2"/>
    <mergeCell ref="AF3:AF5"/>
    <mergeCell ref="AG3:AG5"/>
    <mergeCell ref="AH3:AH5"/>
    <mergeCell ref="R3:S3"/>
    <mergeCell ref="T3:T5"/>
    <mergeCell ref="U3:X3"/>
    <mergeCell ref="AA3:AA5"/>
    <mergeCell ref="AB3:AD3"/>
    <mergeCell ref="AE3:AE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9522-8007-4A17-8490-0C04454FF5DF}">
  <sheetPr>
    <tabColor theme="7" tint="0.39997558519241921"/>
    <pageSetUpPr fitToPage="1"/>
  </sheetPr>
  <dimension ref="A1:BL72"/>
  <sheetViews>
    <sheetView tabSelected="1" topLeftCell="A43" zoomScale="73" zoomScaleNormal="73" workbookViewId="0">
      <selection activeCell="N68" sqref="N68"/>
    </sheetView>
  </sheetViews>
  <sheetFormatPr baseColWidth="10" defaultColWidth="9.33203125" defaultRowHeight="12" x14ac:dyDescent="0.25"/>
  <cols>
    <col min="1" max="1" width="3.6640625" style="1" customWidth="1"/>
    <col min="2" max="2" width="43.44140625" style="1" customWidth="1"/>
    <col min="3" max="3" width="11.109375" style="1" customWidth="1"/>
    <col min="4" max="4" width="7.109375" style="1" customWidth="1"/>
    <col min="5" max="5" width="7.33203125" style="1" customWidth="1"/>
    <col min="6" max="6" width="0.6640625" style="1" customWidth="1"/>
    <col min="7" max="8" width="7.33203125" style="1" hidden="1" customWidth="1"/>
    <col min="9" max="10" width="7.33203125" style="1" customWidth="1"/>
    <col min="11" max="11" width="8.77734375" style="1" customWidth="1"/>
    <col min="12" max="12" width="4.109375" style="1" customWidth="1"/>
    <col min="13" max="13" width="7.33203125" style="1" customWidth="1"/>
    <col min="14" max="14" width="7.109375" style="1" customWidth="1"/>
    <col min="15" max="15" width="13.77734375" style="1" customWidth="1"/>
    <col min="16" max="16" width="0.44140625" style="1" customWidth="1"/>
    <col min="17" max="17" width="0.109375" style="1" customWidth="1"/>
    <col min="18" max="18" width="1.77734375" style="1" hidden="1" customWidth="1"/>
    <col min="19" max="19" width="5.44140625" style="1" hidden="1" customWidth="1"/>
    <col min="20" max="23" width="7.33203125" style="1" customWidth="1"/>
    <col min="24" max="24" width="7.109375" style="1" customWidth="1"/>
    <col min="25" max="28" width="7.33203125" style="1" customWidth="1"/>
    <col min="29" max="29" width="3.109375" style="1" customWidth="1"/>
    <col min="30" max="31" width="7.33203125" style="1" customWidth="1"/>
    <col min="32" max="32" width="9.109375" style="1" customWidth="1"/>
    <col min="33" max="33" width="9.33203125" style="1"/>
    <col min="34" max="34" width="47.77734375" style="1" customWidth="1"/>
    <col min="35" max="16384" width="9.33203125" style="1"/>
  </cols>
  <sheetData>
    <row r="1" spans="1:34" ht="48" customHeight="1" x14ac:dyDescent="0.25">
      <c r="A1" s="71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ht="13.65" customHeight="1" x14ac:dyDescent="0.25">
      <c r="A2" s="2" t="s">
        <v>0</v>
      </c>
      <c r="B2" s="3" t="s">
        <v>1</v>
      </c>
      <c r="C2" s="73" t="s">
        <v>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76" t="s">
        <v>3</v>
      </c>
      <c r="P2" s="77"/>
      <c r="Q2" s="77"/>
      <c r="R2" s="77"/>
      <c r="S2" s="77"/>
      <c r="T2" s="78"/>
      <c r="U2" s="79" t="s">
        <v>4</v>
      </c>
      <c r="V2" s="80"/>
      <c r="W2" s="80"/>
      <c r="X2" s="80"/>
      <c r="Y2" s="80"/>
      <c r="Z2" s="80"/>
      <c r="AA2" s="81"/>
      <c r="AB2" s="82" t="s">
        <v>5</v>
      </c>
      <c r="AC2" s="83"/>
      <c r="AD2" s="84"/>
      <c r="AE2" s="4"/>
      <c r="AF2" s="5" t="s">
        <v>6</v>
      </c>
    </row>
    <row r="3" spans="1:34" ht="46.5" customHeight="1" x14ac:dyDescent="0.25">
      <c r="A3" s="85" t="s">
        <v>0</v>
      </c>
      <c r="B3" s="87" t="s">
        <v>7</v>
      </c>
      <c r="C3" s="89" t="s">
        <v>8</v>
      </c>
      <c r="D3" s="90"/>
      <c r="E3" s="90"/>
      <c r="F3" s="90"/>
      <c r="G3" s="90"/>
      <c r="H3" s="91"/>
      <c r="I3" s="89" t="s">
        <v>9</v>
      </c>
      <c r="J3" s="90"/>
      <c r="K3" s="90"/>
      <c r="L3" s="90"/>
      <c r="M3" s="91"/>
      <c r="N3" s="92" t="s">
        <v>10</v>
      </c>
      <c r="O3" s="6" t="s">
        <v>11</v>
      </c>
      <c r="P3" s="7"/>
      <c r="Q3" s="6"/>
      <c r="R3" s="54"/>
      <c r="S3" s="55"/>
      <c r="T3" s="56" t="s">
        <v>10</v>
      </c>
      <c r="U3" s="59" t="s">
        <v>12</v>
      </c>
      <c r="V3" s="60"/>
      <c r="W3" s="60"/>
      <c r="X3" s="61"/>
      <c r="Y3" s="8" t="s">
        <v>13</v>
      </c>
      <c r="Z3" s="44"/>
      <c r="AA3" s="62" t="s">
        <v>10</v>
      </c>
      <c r="AB3" s="65" t="s">
        <v>14</v>
      </c>
      <c r="AC3" s="66"/>
      <c r="AD3" s="67"/>
      <c r="AE3" s="68" t="s">
        <v>10</v>
      </c>
      <c r="AF3" s="49" t="s">
        <v>6</v>
      </c>
      <c r="AG3" s="50" t="s">
        <v>15</v>
      </c>
      <c r="AH3" s="53" t="s">
        <v>16</v>
      </c>
    </row>
    <row r="4" spans="1:34" ht="65.25" customHeight="1" x14ac:dyDescent="0.25">
      <c r="A4" s="86"/>
      <c r="B4" s="88"/>
      <c r="C4" s="9" t="s">
        <v>17</v>
      </c>
      <c r="D4" s="10" t="s">
        <v>18</v>
      </c>
      <c r="E4" s="10" t="s">
        <v>19</v>
      </c>
      <c r="F4" s="10"/>
      <c r="G4" s="10"/>
      <c r="H4" s="10"/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93"/>
      <c r="O4" s="11" t="s">
        <v>25</v>
      </c>
      <c r="P4" s="12"/>
      <c r="Q4" s="13"/>
      <c r="R4" s="13"/>
      <c r="S4" s="13"/>
      <c r="T4" s="57"/>
      <c r="U4" s="14" t="s">
        <v>26</v>
      </c>
      <c r="V4" s="14" t="s">
        <v>27</v>
      </c>
      <c r="W4" s="14" t="s">
        <v>28</v>
      </c>
      <c r="X4" s="14" t="s">
        <v>29</v>
      </c>
      <c r="Y4" s="14" t="s">
        <v>30</v>
      </c>
      <c r="Z4" s="45"/>
      <c r="AA4" s="63"/>
      <c r="AB4" s="15" t="s">
        <v>31</v>
      </c>
      <c r="AC4" s="15" t="s">
        <v>32</v>
      </c>
      <c r="AD4" s="15" t="s">
        <v>33</v>
      </c>
      <c r="AE4" s="69"/>
      <c r="AF4" s="49"/>
      <c r="AG4" s="51"/>
      <c r="AH4" s="53"/>
    </row>
    <row r="5" spans="1:34" ht="13.5" customHeight="1" x14ac:dyDescent="0.25">
      <c r="A5" s="86"/>
      <c r="B5" s="88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94"/>
      <c r="O5" s="18"/>
      <c r="P5" s="18"/>
      <c r="Q5" s="18"/>
      <c r="R5" s="18"/>
      <c r="S5" s="18"/>
      <c r="T5" s="58"/>
      <c r="U5" s="19">
        <v>0.2</v>
      </c>
      <c r="V5" s="19">
        <v>0.3</v>
      </c>
      <c r="W5" s="19">
        <v>0.3</v>
      </c>
      <c r="X5" s="19">
        <v>0.4</v>
      </c>
      <c r="Y5" s="19">
        <v>4</v>
      </c>
      <c r="Z5" s="46"/>
      <c r="AA5" s="64"/>
      <c r="AB5" s="20">
        <v>3</v>
      </c>
      <c r="AC5" s="20"/>
      <c r="AD5" s="20">
        <v>2</v>
      </c>
      <c r="AE5" s="70"/>
      <c r="AF5" s="49"/>
      <c r="AG5" s="52"/>
      <c r="AH5" s="53"/>
    </row>
    <row r="6" spans="1:34" ht="15.75" customHeight="1" x14ac:dyDescent="0.25">
      <c r="A6" s="21">
        <v>1</v>
      </c>
      <c r="B6" s="22" t="s">
        <v>38</v>
      </c>
      <c r="C6" s="23" t="s">
        <v>39</v>
      </c>
      <c r="D6" s="24" t="s">
        <v>40</v>
      </c>
      <c r="E6" s="24" t="s">
        <v>39</v>
      </c>
      <c r="F6" s="24"/>
      <c r="G6" s="24"/>
      <c r="H6" s="24"/>
      <c r="I6" s="24" t="s">
        <v>39</v>
      </c>
      <c r="J6" s="24" t="s">
        <v>39</v>
      </c>
      <c r="K6" s="24" t="s">
        <v>39</v>
      </c>
      <c r="L6" s="24" t="s">
        <v>39</v>
      </c>
      <c r="M6" s="24" t="s">
        <v>39</v>
      </c>
      <c r="N6" s="25">
        <f>SUM(C6:M6)</f>
        <v>0</v>
      </c>
      <c r="O6" s="26">
        <v>3</v>
      </c>
      <c r="P6" s="26"/>
      <c r="Q6" s="26"/>
      <c r="R6" s="26"/>
      <c r="S6" s="26" t="s">
        <v>34</v>
      </c>
      <c r="T6" s="18">
        <f>SUM(O6:S6)</f>
        <v>3</v>
      </c>
      <c r="U6" s="27" t="s">
        <v>34</v>
      </c>
      <c r="V6" s="27" t="s">
        <v>34</v>
      </c>
      <c r="W6" s="27" t="s">
        <v>34</v>
      </c>
      <c r="X6" s="27" t="s">
        <v>34</v>
      </c>
      <c r="Y6" s="27" t="s">
        <v>34</v>
      </c>
      <c r="Z6" s="47" t="s">
        <v>39</v>
      </c>
      <c r="AA6" s="28">
        <f>SUM(U6:Z6)</f>
        <v>0</v>
      </c>
      <c r="AB6" s="29">
        <v>2.8</v>
      </c>
      <c r="AC6" s="29" t="s">
        <v>39</v>
      </c>
      <c r="AD6" s="29" t="s">
        <v>34</v>
      </c>
      <c r="AE6" s="30">
        <f>SUM(AB6:AD6)</f>
        <v>2.8</v>
      </c>
      <c r="AF6" s="31">
        <f t="shared" ref="AF6:AF7" si="0">SUM(N6,T6,AA6,AE6)</f>
        <v>5.8</v>
      </c>
      <c r="AG6" s="32">
        <v>6</v>
      </c>
      <c r="AH6" s="33"/>
    </row>
    <row r="7" spans="1:34" ht="15.75" customHeight="1" x14ac:dyDescent="0.25">
      <c r="A7" s="21">
        <v>2</v>
      </c>
      <c r="B7" s="22" t="s">
        <v>41</v>
      </c>
      <c r="C7" s="23" t="s">
        <v>39</v>
      </c>
      <c r="D7" s="24" t="s">
        <v>39</v>
      </c>
      <c r="E7" s="24" t="s">
        <v>39</v>
      </c>
      <c r="F7" s="24"/>
      <c r="G7" s="24"/>
      <c r="H7" s="24"/>
      <c r="I7" s="24" t="s">
        <v>39</v>
      </c>
      <c r="J7" s="24" t="s">
        <v>39</v>
      </c>
      <c r="K7" s="24" t="s">
        <v>39</v>
      </c>
      <c r="L7" s="24" t="s">
        <v>39</v>
      </c>
      <c r="M7" s="24">
        <v>3</v>
      </c>
      <c r="N7" s="25">
        <f t="shared" ref="N7:N16" si="1">SUM(C7:M7)</f>
        <v>3</v>
      </c>
      <c r="O7" s="26">
        <v>3</v>
      </c>
      <c r="P7" s="26"/>
      <c r="Q7" s="26"/>
      <c r="R7" s="26"/>
      <c r="S7" s="26"/>
      <c r="T7" s="18">
        <f t="shared" ref="T7:T16" si="2">SUM(O7:S7)</f>
        <v>3</v>
      </c>
      <c r="U7" s="27" t="s">
        <v>34</v>
      </c>
      <c r="V7" s="27" t="s">
        <v>34</v>
      </c>
      <c r="W7" s="27" t="s">
        <v>34</v>
      </c>
      <c r="X7" s="27" t="s">
        <v>34</v>
      </c>
      <c r="Y7" s="27" t="s">
        <v>34</v>
      </c>
      <c r="Z7" s="47">
        <v>11</v>
      </c>
      <c r="AA7" s="28">
        <f t="shared" ref="AA7:AA16" si="3">SUM(U7:Z7)</f>
        <v>11</v>
      </c>
      <c r="AB7" s="29" t="s">
        <v>34</v>
      </c>
      <c r="AC7" s="29" t="s">
        <v>34</v>
      </c>
      <c r="AD7" s="29">
        <v>2</v>
      </c>
      <c r="AE7" s="30">
        <f t="shared" ref="AE7:AE67" si="4">SUM(AB7:AD7)</f>
        <v>2</v>
      </c>
      <c r="AF7" s="34">
        <f t="shared" si="0"/>
        <v>19</v>
      </c>
      <c r="AG7" s="32">
        <v>3</v>
      </c>
      <c r="AH7" s="33"/>
    </row>
    <row r="8" spans="1:34" ht="15.75" customHeight="1" x14ac:dyDescent="0.25">
      <c r="A8" s="21">
        <v>3</v>
      </c>
      <c r="B8" s="35" t="s">
        <v>42</v>
      </c>
      <c r="C8" s="23" t="s">
        <v>39</v>
      </c>
      <c r="D8" s="24" t="s">
        <v>39</v>
      </c>
      <c r="E8" s="24" t="s">
        <v>39</v>
      </c>
      <c r="F8" s="24"/>
      <c r="G8" s="24"/>
      <c r="H8" s="24"/>
      <c r="I8" s="23" t="s">
        <v>39</v>
      </c>
      <c r="J8" s="24" t="s">
        <v>39</v>
      </c>
      <c r="K8" s="24" t="s">
        <v>39</v>
      </c>
      <c r="L8" s="24" t="s">
        <v>39</v>
      </c>
      <c r="M8" s="24" t="s">
        <v>39</v>
      </c>
      <c r="N8" s="25">
        <f t="shared" si="1"/>
        <v>0</v>
      </c>
      <c r="O8" s="26">
        <v>3</v>
      </c>
      <c r="P8" s="26"/>
      <c r="Q8" s="26"/>
      <c r="R8" s="26"/>
      <c r="S8" s="26"/>
      <c r="T8" s="18">
        <f t="shared" si="2"/>
        <v>3</v>
      </c>
      <c r="U8" s="27" t="s">
        <v>34</v>
      </c>
      <c r="V8" s="27" t="s">
        <v>34</v>
      </c>
      <c r="W8" s="27" t="s">
        <v>34</v>
      </c>
      <c r="X8" s="27" t="s">
        <v>34</v>
      </c>
      <c r="Y8" s="27" t="s">
        <v>34</v>
      </c>
      <c r="Z8" s="47">
        <v>10.9</v>
      </c>
      <c r="AA8" s="28">
        <f t="shared" si="3"/>
        <v>10.9</v>
      </c>
      <c r="AB8" s="29" t="s">
        <v>34</v>
      </c>
      <c r="AC8" s="29" t="s">
        <v>34</v>
      </c>
      <c r="AD8" s="29" t="s">
        <v>40</v>
      </c>
      <c r="AE8" s="30">
        <f t="shared" si="4"/>
        <v>0</v>
      </c>
      <c r="AF8" s="34">
        <f>SUM(N8,T8,AA8,AE8)</f>
        <v>13.9</v>
      </c>
      <c r="AG8" s="32">
        <v>6</v>
      </c>
      <c r="AH8" s="33"/>
    </row>
    <row r="9" spans="1:34" ht="15.75" customHeight="1" x14ac:dyDescent="0.25">
      <c r="A9" s="21">
        <v>4</v>
      </c>
      <c r="B9" s="22" t="s">
        <v>43</v>
      </c>
      <c r="C9" s="23" t="s">
        <v>39</v>
      </c>
      <c r="D9" s="24" t="s">
        <v>39</v>
      </c>
      <c r="E9" s="24" t="s">
        <v>39</v>
      </c>
      <c r="F9" s="24"/>
      <c r="G9" s="24"/>
      <c r="H9" s="24"/>
      <c r="I9" s="23" t="s">
        <v>39</v>
      </c>
      <c r="J9" s="24" t="s">
        <v>39</v>
      </c>
      <c r="K9" s="24" t="s">
        <v>39</v>
      </c>
      <c r="L9" s="24" t="s">
        <v>39</v>
      </c>
      <c r="M9" s="24" t="s">
        <v>39</v>
      </c>
      <c r="N9" s="25">
        <f t="shared" si="1"/>
        <v>0</v>
      </c>
      <c r="O9" s="26">
        <v>3</v>
      </c>
      <c r="P9" s="26"/>
      <c r="Q9" s="26"/>
      <c r="R9" s="26"/>
      <c r="S9" s="26"/>
      <c r="T9" s="18">
        <f t="shared" si="2"/>
        <v>3</v>
      </c>
      <c r="U9" s="27" t="s">
        <v>34</v>
      </c>
      <c r="V9" s="27" t="s">
        <v>34</v>
      </c>
      <c r="W9" s="27" t="s">
        <v>34</v>
      </c>
      <c r="X9" s="27" t="s">
        <v>34</v>
      </c>
      <c r="Y9" s="27" t="s">
        <v>34</v>
      </c>
      <c r="Z9" s="47">
        <v>2</v>
      </c>
      <c r="AA9" s="28">
        <f t="shared" si="3"/>
        <v>2</v>
      </c>
      <c r="AB9" s="29"/>
      <c r="AC9" s="29" t="s">
        <v>34</v>
      </c>
      <c r="AD9" s="29" t="s">
        <v>40</v>
      </c>
      <c r="AE9" s="30">
        <f t="shared" si="4"/>
        <v>0</v>
      </c>
      <c r="AF9" s="34">
        <f>SUM(N9,T9,AA9,AE9)</f>
        <v>5</v>
      </c>
      <c r="AG9" s="32">
        <v>1</v>
      </c>
      <c r="AH9" s="33"/>
    </row>
    <row r="10" spans="1:34" s="41" customFormat="1" ht="15.75" customHeight="1" x14ac:dyDescent="0.25">
      <c r="A10" s="36">
        <v>5</v>
      </c>
      <c r="B10" s="35" t="s">
        <v>44</v>
      </c>
      <c r="C10" s="23" t="s">
        <v>39</v>
      </c>
      <c r="D10" s="24" t="s">
        <v>39</v>
      </c>
      <c r="E10" s="24" t="s">
        <v>39</v>
      </c>
      <c r="F10" s="24"/>
      <c r="G10" s="24"/>
      <c r="H10" s="24"/>
      <c r="I10" s="23" t="s">
        <v>39</v>
      </c>
      <c r="J10" s="24" t="s">
        <v>39</v>
      </c>
      <c r="K10" s="24" t="s">
        <v>39</v>
      </c>
      <c r="L10" s="24" t="s">
        <v>39</v>
      </c>
      <c r="M10" s="24" t="s">
        <v>39</v>
      </c>
      <c r="N10" s="25">
        <f t="shared" si="1"/>
        <v>0</v>
      </c>
      <c r="O10" s="38" t="s">
        <v>40</v>
      </c>
      <c r="P10" s="38"/>
      <c r="Q10" s="38"/>
      <c r="R10" s="38"/>
      <c r="S10" s="38"/>
      <c r="T10" s="18">
        <f t="shared" si="2"/>
        <v>0</v>
      </c>
      <c r="U10" s="27" t="s">
        <v>34</v>
      </c>
      <c r="V10" s="27" t="s">
        <v>34</v>
      </c>
      <c r="W10" s="27" t="s">
        <v>34</v>
      </c>
      <c r="X10" s="27" t="s">
        <v>34</v>
      </c>
      <c r="Y10" s="27" t="s">
        <v>34</v>
      </c>
      <c r="Z10" s="48">
        <v>4</v>
      </c>
      <c r="AA10" s="28">
        <f t="shared" si="3"/>
        <v>4</v>
      </c>
      <c r="AB10" s="39" t="s">
        <v>34</v>
      </c>
      <c r="AC10" s="39" t="s">
        <v>34</v>
      </c>
      <c r="AD10" s="29" t="s">
        <v>40</v>
      </c>
      <c r="AE10" s="40">
        <f>SUM(AB10:AD10)</f>
        <v>0</v>
      </c>
      <c r="AF10" s="34">
        <f>SUM(N10,T10,AA10,AE10)</f>
        <v>4</v>
      </c>
      <c r="AG10" s="32">
        <v>1</v>
      </c>
      <c r="AH10" s="33"/>
    </row>
    <row r="11" spans="1:34" ht="15.75" customHeight="1" x14ac:dyDescent="0.25">
      <c r="A11" s="21">
        <v>6</v>
      </c>
      <c r="B11" s="22" t="s">
        <v>45</v>
      </c>
      <c r="C11" s="23" t="s">
        <v>39</v>
      </c>
      <c r="D11" s="23" t="s">
        <v>39</v>
      </c>
      <c r="E11" s="23" t="s">
        <v>39</v>
      </c>
      <c r="F11" s="23" t="s">
        <v>39</v>
      </c>
      <c r="G11" s="23" t="s">
        <v>39</v>
      </c>
      <c r="H11" s="23" t="s">
        <v>39</v>
      </c>
      <c r="I11" s="23" t="s">
        <v>39</v>
      </c>
      <c r="J11" s="23" t="s">
        <v>39</v>
      </c>
      <c r="K11" s="23" t="s">
        <v>39</v>
      </c>
      <c r="L11" s="23" t="s">
        <v>39</v>
      </c>
      <c r="M11" s="23" t="s">
        <v>39</v>
      </c>
      <c r="N11" s="25">
        <f t="shared" si="1"/>
        <v>0</v>
      </c>
      <c r="O11" s="26">
        <v>3</v>
      </c>
      <c r="P11" s="26"/>
      <c r="Q11" s="26"/>
      <c r="R11" s="26"/>
      <c r="S11" s="26"/>
      <c r="T11" s="18">
        <f t="shared" si="2"/>
        <v>3</v>
      </c>
      <c r="U11" s="27" t="s">
        <v>34</v>
      </c>
      <c r="V11" s="27" t="s">
        <v>34</v>
      </c>
      <c r="W11" s="27" t="s">
        <v>34</v>
      </c>
      <c r="X11" s="27" t="s">
        <v>34</v>
      </c>
      <c r="Y11" s="27" t="s">
        <v>34</v>
      </c>
      <c r="Z11" s="47" t="s">
        <v>39</v>
      </c>
      <c r="AA11" s="28">
        <f t="shared" si="3"/>
        <v>0</v>
      </c>
      <c r="AB11" s="29" t="s">
        <v>34</v>
      </c>
      <c r="AC11" s="29" t="s">
        <v>34</v>
      </c>
      <c r="AD11" s="29" t="s">
        <v>40</v>
      </c>
      <c r="AE11" s="30">
        <f t="shared" si="4"/>
        <v>0</v>
      </c>
      <c r="AF11" s="34">
        <f t="shared" ref="AF11:AF16" si="5">SUM(N11,T11,AA11,AE11)</f>
        <v>3</v>
      </c>
      <c r="AG11" s="32">
        <v>5</v>
      </c>
      <c r="AH11" s="33"/>
    </row>
    <row r="12" spans="1:34" ht="15.75" customHeight="1" x14ac:dyDescent="0.25">
      <c r="A12" s="36">
        <v>7</v>
      </c>
      <c r="B12" s="22" t="s">
        <v>46</v>
      </c>
      <c r="C12" s="23" t="s">
        <v>39</v>
      </c>
      <c r="D12" s="23" t="s">
        <v>39</v>
      </c>
      <c r="E12" s="23" t="s">
        <v>39</v>
      </c>
      <c r="F12" s="23" t="s">
        <v>39</v>
      </c>
      <c r="G12" s="23" t="s">
        <v>39</v>
      </c>
      <c r="H12" s="23" t="s">
        <v>39</v>
      </c>
      <c r="I12" s="23" t="s">
        <v>39</v>
      </c>
      <c r="J12" s="23" t="s">
        <v>39</v>
      </c>
      <c r="K12" s="23" t="s">
        <v>39</v>
      </c>
      <c r="L12" s="23" t="s">
        <v>39</v>
      </c>
      <c r="M12" s="23" t="s">
        <v>39</v>
      </c>
      <c r="N12" s="25">
        <f t="shared" si="1"/>
        <v>0</v>
      </c>
      <c r="O12" s="38" t="s">
        <v>40</v>
      </c>
      <c r="P12" s="38"/>
      <c r="Q12" s="38"/>
      <c r="R12" s="38"/>
      <c r="S12" s="38"/>
      <c r="T12" s="18">
        <f t="shared" si="2"/>
        <v>0</v>
      </c>
      <c r="U12" s="27" t="s">
        <v>34</v>
      </c>
      <c r="V12" s="27" t="s">
        <v>34</v>
      </c>
      <c r="W12" s="27" t="s">
        <v>34</v>
      </c>
      <c r="X12" s="27" t="s">
        <v>34</v>
      </c>
      <c r="Y12" s="27" t="s">
        <v>34</v>
      </c>
      <c r="Z12" s="47" t="s">
        <v>39</v>
      </c>
      <c r="AA12" s="28">
        <f t="shared" si="3"/>
        <v>0</v>
      </c>
      <c r="AB12" s="29" t="s">
        <v>34</v>
      </c>
      <c r="AC12" s="39" t="s">
        <v>34</v>
      </c>
      <c r="AD12" s="29" t="s">
        <v>40</v>
      </c>
      <c r="AE12" s="40">
        <f t="shared" si="4"/>
        <v>0</v>
      </c>
      <c r="AF12" s="34">
        <f t="shared" si="5"/>
        <v>0</v>
      </c>
      <c r="AG12" s="32"/>
      <c r="AH12" s="33" t="s">
        <v>47</v>
      </c>
    </row>
    <row r="13" spans="1:34" ht="15.75" customHeight="1" x14ac:dyDescent="0.25">
      <c r="A13" s="21">
        <v>8</v>
      </c>
      <c r="B13" s="22" t="s">
        <v>48</v>
      </c>
      <c r="C13" s="23" t="s">
        <v>39</v>
      </c>
      <c r="D13" s="23" t="s">
        <v>39</v>
      </c>
      <c r="E13" s="23" t="s">
        <v>39</v>
      </c>
      <c r="F13" s="23" t="s">
        <v>39</v>
      </c>
      <c r="G13" s="23" t="s">
        <v>39</v>
      </c>
      <c r="H13" s="23" t="s">
        <v>39</v>
      </c>
      <c r="I13" s="23" t="s">
        <v>39</v>
      </c>
      <c r="J13" s="23" t="s">
        <v>39</v>
      </c>
      <c r="K13" s="23" t="s">
        <v>39</v>
      </c>
      <c r="L13" s="23" t="s">
        <v>39</v>
      </c>
      <c r="M13" s="23" t="s">
        <v>39</v>
      </c>
      <c r="N13" s="25">
        <f t="shared" si="1"/>
        <v>0</v>
      </c>
      <c r="O13" s="38">
        <v>3</v>
      </c>
      <c r="P13" s="38"/>
      <c r="Q13" s="38"/>
      <c r="R13" s="38"/>
      <c r="S13" s="38"/>
      <c r="T13" s="18">
        <f t="shared" si="2"/>
        <v>3</v>
      </c>
      <c r="U13" s="27" t="s">
        <v>34</v>
      </c>
      <c r="V13" s="27" t="s">
        <v>34</v>
      </c>
      <c r="W13" s="27" t="s">
        <v>34</v>
      </c>
      <c r="X13" s="27" t="s">
        <v>34</v>
      </c>
      <c r="Y13" s="27" t="s">
        <v>34</v>
      </c>
      <c r="Z13" s="48">
        <v>10</v>
      </c>
      <c r="AA13" s="28">
        <f t="shared" si="3"/>
        <v>10</v>
      </c>
      <c r="AB13" s="29" t="s">
        <v>34</v>
      </c>
      <c r="AC13" s="39" t="s">
        <v>34</v>
      </c>
      <c r="AD13" s="39">
        <v>2</v>
      </c>
      <c r="AE13" s="40">
        <f t="shared" si="4"/>
        <v>2</v>
      </c>
      <c r="AF13" s="34">
        <f t="shared" si="5"/>
        <v>15</v>
      </c>
      <c r="AG13" s="32">
        <v>1</v>
      </c>
      <c r="AH13" s="33"/>
    </row>
    <row r="14" spans="1:34" ht="25.8" customHeight="1" x14ac:dyDescent="0.25">
      <c r="A14" s="21">
        <v>9</v>
      </c>
      <c r="B14" s="22" t="s">
        <v>49</v>
      </c>
      <c r="C14" s="23" t="s">
        <v>39</v>
      </c>
      <c r="D14" s="23" t="s">
        <v>39</v>
      </c>
      <c r="E14" s="23" t="s">
        <v>39</v>
      </c>
      <c r="F14" s="23" t="s">
        <v>39</v>
      </c>
      <c r="G14" s="23" t="s">
        <v>39</v>
      </c>
      <c r="H14" s="23" t="s">
        <v>39</v>
      </c>
      <c r="I14" s="23" t="s">
        <v>39</v>
      </c>
      <c r="J14" s="23" t="s">
        <v>39</v>
      </c>
      <c r="K14" s="23" t="s">
        <v>39</v>
      </c>
      <c r="L14" s="23" t="s">
        <v>39</v>
      </c>
      <c r="M14" s="23" t="s">
        <v>39</v>
      </c>
      <c r="N14" s="25">
        <f t="shared" si="1"/>
        <v>0</v>
      </c>
      <c r="O14" s="26" t="s">
        <v>39</v>
      </c>
      <c r="P14" s="26"/>
      <c r="Q14" s="26"/>
      <c r="R14" s="26"/>
      <c r="S14" s="26"/>
      <c r="T14" s="18">
        <f t="shared" si="2"/>
        <v>0</v>
      </c>
      <c r="U14" s="27" t="s">
        <v>34</v>
      </c>
      <c r="V14" s="27" t="s">
        <v>34</v>
      </c>
      <c r="W14" s="27" t="s">
        <v>34</v>
      </c>
      <c r="X14" s="27" t="s">
        <v>34</v>
      </c>
      <c r="Y14" s="27" t="s">
        <v>34</v>
      </c>
      <c r="Z14" s="47" t="s">
        <v>39</v>
      </c>
      <c r="AA14" s="28">
        <f t="shared" si="3"/>
        <v>0</v>
      </c>
      <c r="AB14" s="29" t="s">
        <v>34</v>
      </c>
      <c r="AC14" s="39" t="s">
        <v>34</v>
      </c>
      <c r="AD14" s="29" t="s">
        <v>40</v>
      </c>
      <c r="AE14" s="40">
        <f t="shared" si="4"/>
        <v>0</v>
      </c>
      <c r="AF14" s="34">
        <f t="shared" si="5"/>
        <v>0</v>
      </c>
      <c r="AG14" s="32"/>
      <c r="AH14" s="33"/>
    </row>
    <row r="15" spans="1:34" ht="22.2" customHeight="1" x14ac:dyDescent="0.25">
      <c r="A15" s="21">
        <v>10</v>
      </c>
      <c r="B15" s="22" t="s">
        <v>50</v>
      </c>
      <c r="C15" s="23" t="s">
        <v>39</v>
      </c>
      <c r="D15" s="23" t="s">
        <v>39</v>
      </c>
      <c r="E15" s="24">
        <v>3</v>
      </c>
      <c r="F15" s="24"/>
      <c r="G15" s="24"/>
      <c r="H15" s="24"/>
      <c r="I15" s="23" t="s">
        <v>39</v>
      </c>
      <c r="J15" s="23" t="s">
        <v>39</v>
      </c>
      <c r="K15" s="23" t="s">
        <v>39</v>
      </c>
      <c r="L15" s="23" t="s">
        <v>39</v>
      </c>
      <c r="M15" s="23" t="s">
        <v>39</v>
      </c>
      <c r="N15" s="25">
        <f t="shared" si="1"/>
        <v>3</v>
      </c>
      <c r="O15" s="26" t="s">
        <v>39</v>
      </c>
      <c r="P15" s="26"/>
      <c r="Q15" s="26"/>
      <c r="R15" s="26"/>
      <c r="S15" s="26"/>
      <c r="T15" s="18">
        <f t="shared" si="2"/>
        <v>0</v>
      </c>
      <c r="U15" s="27" t="s">
        <v>34</v>
      </c>
      <c r="V15" s="27" t="s">
        <v>34</v>
      </c>
      <c r="W15" s="27" t="s">
        <v>34</v>
      </c>
      <c r="X15" s="27" t="s">
        <v>34</v>
      </c>
      <c r="Y15" s="27" t="s">
        <v>34</v>
      </c>
      <c r="Z15" s="47" t="s">
        <v>39</v>
      </c>
      <c r="AA15" s="28">
        <f t="shared" si="3"/>
        <v>0</v>
      </c>
      <c r="AB15" s="29" t="s">
        <v>34</v>
      </c>
      <c r="AC15" s="39" t="s">
        <v>34</v>
      </c>
      <c r="AD15" s="29" t="s">
        <v>40</v>
      </c>
      <c r="AE15" s="40">
        <f t="shared" si="4"/>
        <v>0</v>
      </c>
      <c r="AF15" s="34">
        <f t="shared" si="5"/>
        <v>3</v>
      </c>
      <c r="AG15" s="32">
        <v>14</v>
      </c>
      <c r="AH15" s="42"/>
    </row>
    <row r="16" spans="1:34" ht="16.8" customHeight="1" x14ac:dyDescent="0.25">
      <c r="A16" s="21">
        <v>11</v>
      </c>
      <c r="B16" s="22" t="s">
        <v>51</v>
      </c>
      <c r="C16" s="23" t="s">
        <v>39</v>
      </c>
      <c r="D16" s="23" t="s">
        <v>39</v>
      </c>
      <c r="E16" s="23" t="s">
        <v>39</v>
      </c>
      <c r="F16" s="23" t="s">
        <v>39</v>
      </c>
      <c r="G16" s="23" t="s">
        <v>39</v>
      </c>
      <c r="H16" s="23" t="s">
        <v>39</v>
      </c>
      <c r="I16" s="23" t="s">
        <v>39</v>
      </c>
      <c r="J16" s="23" t="s">
        <v>39</v>
      </c>
      <c r="K16" s="23" t="s">
        <v>39</v>
      </c>
      <c r="L16" s="23" t="s">
        <v>39</v>
      </c>
      <c r="M16" s="23" t="s">
        <v>39</v>
      </c>
      <c r="N16" s="25">
        <f t="shared" si="1"/>
        <v>0</v>
      </c>
      <c r="O16" s="26" t="s">
        <v>39</v>
      </c>
      <c r="P16" s="26"/>
      <c r="Q16" s="26"/>
      <c r="R16" s="26"/>
      <c r="S16" s="26"/>
      <c r="T16" s="18">
        <f t="shared" si="2"/>
        <v>0</v>
      </c>
      <c r="U16" s="27" t="s">
        <v>34</v>
      </c>
      <c r="V16" s="27" t="s">
        <v>34</v>
      </c>
      <c r="W16" s="27" t="s">
        <v>34</v>
      </c>
      <c r="X16" s="27" t="s">
        <v>34</v>
      </c>
      <c r="Y16" s="27" t="s">
        <v>34</v>
      </c>
      <c r="Z16" s="47" t="s">
        <v>39</v>
      </c>
      <c r="AA16" s="28">
        <f t="shared" si="3"/>
        <v>0</v>
      </c>
      <c r="AB16" s="29" t="s">
        <v>34</v>
      </c>
      <c r="AC16" s="39" t="s">
        <v>34</v>
      </c>
      <c r="AD16" s="29" t="s">
        <v>40</v>
      </c>
      <c r="AE16" s="40">
        <f t="shared" si="4"/>
        <v>0</v>
      </c>
      <c r="AF16" s="34">
        <f t="shared" si="5"/>
        <v>0</v>
      </c>
      <c r="AG16" s="32"/>
      <c r="AH16" s="42" t="s">
        <v>52</v>
      </c>
    </row>
    <row r="17" spans="1:34" ht="19.8" customHeight="1" x14ac:dyDescent="0.25">
      <c r="A17" s="21">
        <v>12</v>
      </c>
      <c r="B17" s="22" t="s">
        <v>53</v>
      </c>
      <c r="C17" s="23" t="s">
        <v>39</v>
      </c>
      <c r="D17" s="23" t="s">
        <v>39</v>
      </c>
      <c r="E17" s="23" t="s">
        <v>39</v>
      </c>
      <c r="F17" s="23" t="s">
        <v>39</v>
      </c>
      <c r="G17" s="23" t="s">
        <v>39</v>
      </c>
      <c r="H17" s="23" t="s">
        <v>39</v>
      </c>
      <c r="I17" s="23" t="s">
        <v>39</v>
      </c>
      <c r="J17" s="23" t="s">
        <v>39</v>
      </c>
      <c r="K17" s="23" t="s">
        <v>39</v>
      </c>
      <c r="L17" s="23" t="s">
        <v>39</v>
      </c>
      <c r="M17" s="23" t="s">
        <v>39</v>
      </c>
      <c r="N17" s="25">
        <f t="shared" ref="N17:N39" si="6">SUM(C17:M17)</f>
        <v>0</v>
      </c>
      <c r="O17" s="26" t="s">
        <v>39</v>
      </c>
      <c r="P17" s="26"/>
      <c r="Q17" s="26"/>
      <c r="R17" s="26"/>
      <c r="S17" s="26"/>
      <c r="T17" s="18">
        <f t="shared" ref="T17:T67" si="7">SUM(O17:S17)</f>
        <v>0</v>
      </c>
      <c r="U17" s="27" t="s">
        <v>34</v>
      </c>
      <c r="V17" s="27" t="s">
        <v>34</v>
      </c>
      <c r="W17" s="27" t="s">
        <v>34</v>
      </c>
      <c r="X17" s="27" t="s">
        <v>34</v>
      </c>
      <c r="Y17" s="27" t="s">
        <v>34</v>
      </c>
      <c r="Z17" s="47" t="s">
        <v>39</v>
      </c>
      <c r="AA17" s="28">
        <f t="shared" ref="AA17:AA67" si="8">SUM(U17:Z17)</f>
        <v>0</v>
      </c>
      <c r="AB17" s="29" t="s">
        <v>34</v>
      </c>
      <c r="AC17" s="39" t="s">
        <v>34</v>
      </c>
      <c r="AD17" s="29" t="s">
        <v>40</v>
      </c>
      <c r="AE17" s="40">
        <f t="shared" si="4"/>
        <v>0</v>
      </c>
      <c r="AF17" s="34">
        <f t="shared" ref="AF17:AF67" si="9">SUM(N17,T17,AA17,AE17)</f>
        <v>0</v>
      </c>
      <c r="AG17" s="32"/>
      <c r="AH17" s="42" t="s">
        <v>52</v>
      </c>
    </row>
    <row r="18" spans="1:34" ht="18" customHeight="1" x14ac:dyDescent="0.25">
      <c r="A18" s="21">
        <v>13</v>
      </c>
      <c r="B18" s="22" t="s">
        <v>54</v>
      </c>
      <c r="C18" s="23" t="s">
        <v>39</v>
      </c>
      <c r="D18" s="23" t="s">
        <v>39</v>
      </c>
      <c r="E18" s="23" t="s">
        <v>39</v>
      </c>
      <c r="F18" s="23" t="s">
        <v>39</v>
      </c>
      <c r="G18" s="23" t="s">
        <v>39</v>
      </c>
      <c r="H18" s="23" t="s">
        <v>39</v>
      </c>
      <c r="I18" s="23" t="s">
        <v>39</v>
      </c>
      <c r="J18" s="23" t="s">
        <v>39</v>
      </c>
      <c r="K18" s="23" t="s">
        <v>39</v>
      </c>
      <c r="L18" s="23" t="s">
        <v>39</v>
      </c>
      <c r="M18" s="23" t="s">
        <v>39</v>
      </c>
      <c r="N18" s="25">
        <f t="shared" si="6"/>
        <v>0</v>
      </c>
      <c r="O18" s="26" t="s">
        <v>39</v>
      </c>
      <c r="P18" s="26"/>
      <c r="Q18" s="26"/>
      <c r="R18" s="26"/>
      <c r="S18" s="26"/>
      <c r="T18" s="18">
        <f t="shared" si="7"/>
        <v>0</v>
      </c>
      <c r="U18" s="27" t="s">
        <v>34</v>
      </c>
      <c r="V18" s="27" t="s">
        <v>34</v>
      </c>
      <c r="W18" s="27" t="s">
        <v>34</v>
      </c>
      <c r="X18" s="27" t="s">
        <v>34</v>
      </c>
      <c r="Y18" s="27" t="s">
        <v>34</v>
      </c>
      <c r="Z18" s="47" t="s">
        <v>39</v>
      </c>
      <c r="AA18" s="28">
        <f t="shared" si="8"/>
        <v>0</v>
      </c>
      <c r="AB18" s="29" t="s">
        <v>34</v>
      </c>
      <c r="AC18" s="39" t="s">
        <v>34</v>
      </c>
      <c r="AD18" s="29" t="s">
        <v>40</v>
      </c>
      <c r="AE18" s="40">
        <f t="shared" si="4"/>
        <v>0</v>
      </c>
      <c r="AF18" s="34">
        <f t="shared" si="9"/>
        <v>0</v>
      </c>
      <c r="AG18" s="32"/>
      <c r="AH18" s="42" t="s">
        <v>52</v>
      </c>
    </row>
    <row r="19" spans="1:34" ht="22.2" customHeight="1" x14ac:dyDescent="0.25">
      <c r="A19" s="21">
        <v>14</v>
      </c>
      <c r="B19" s="22" t="s">
        <v>55</v>
      </c>
      <c r="C19" s="23" t="s">
        <v>39</v>
      </c>
      <c r="D19" s="23" t="s">
        <v>39</v>
      </c>
      <c r="E19" s="23" t="s">
        <v>39</v>
      </c>
      <c r="F19" s="23" t="s">
        <v>39</v>
      </c>
      <c r="G19" s="23" t="s">
        <v>39</v>
      </c>
      <c r="H19" s="23" t="s">
        <v>39</v>
      </c>
      <c r="I19" s="23" t="s">
        <v>39</v>
      </c>
      <c r="J19" s="23" t="s">
        <v>39</v>
      </c>
      <c r="K19" s="23" t="s">
        <v>39</v>
      </c>
      <c r="L19" s="23" t="s">
        <v>39</v>
      </c>
      <c r="M19" s="23" t="s">
        <v>39</v>
      </c>
      <c r="N19" s="25">
        <f t="shared" si="6"/>
        <v>0</v>
      </c>
      <c r="O19" s="26" t="s">
        <v>39</v>
      </c>
      <c r="P19" s="26"/>
      <c r="Q19" s="26"/>
      <c r="R19" s="26"/>
      <c r="S19" s="26"/>
      <c r="T19" s="18">
        <f t="shared" si="7"/>
        <v>0</v>
      </c>
      <c r="U19" s="27" t="s">
        <v>34</v>
      </c>
      <c r="V19" s="27" t="s">
        <v>34</v>
      </c>
      <c r="W19" s="27" t="s">
        <v>34</v>
      </c>
      <c r="X19" s="27" t="s">
        <v>34</v>
      </c>
      <c r="Y19" s="27" t="s">
        <v>34</v>
      </c>
      <c r="Z19" s="47" t="s">
        <v>39</v>
      </c>
      <c r="AA19" s="28">
        <f t="shared" si="8"/>
        <v>0</v>
      </c>
      <c r="AB19" s="29" t="s">
        <v>34</v>
      </c>
      <c r="AC19" s="39" t="s">
        <v>34</v>
      </c>
      <c r="AD19" s="29" t="s">
        <v>40</v>
      </c>
      <c r="AE19" s="40">
        <f t="shared" si="4"/>
        <v>0</v>
      </c>
      <c r="AF19" s="34">
        <f t="shared" si="9"/>
        <v>0</v>
      </c>
      <c r="AG19" s="32"/>
      <c r="AH19" s="42" t="s">
        <v>52</v>
      </c>
    </row>
    <row r="20" spans="1:34" ht="21.6" customHeight="1" x14ac:dyDescent="0.25">
      <c r="A20" s="21">
        <v>15</v>
      </c>
      <c r="B20" s="22" t="s">
        <v>56</v>
      </c>
      <c r="C20" s="23" t="s">
        <v>39</v>
      </c>
      <c r="D20" s="23" t="s">
        <v>39</v>
      </c>
      <c r="E20" s="23" t="s">
        <v>39</v>
      </c>
      <c r="F20" s="24"/>
      <c r="G20" s="24"/>
      <c r="H20" s="24"/>
      <c r="I20" s="23" t="s">
        <v>39</v>
      </c>
      <c r="J20" s="23" t="s">
        <v>39</v>
      </c>
      <c r="K20" s="23" t="s">
        <v>39</v>
      </c>
      <c r="L20" s="23" t="s">
        <v>39</v>
      </c>
      <c r="M20" s="24">
        <v>6</v>
      </c>
      <c r="N20" s="25">
        <f t="shared" si="6"/>
        <v>6</v>
      </c>
      <c r="O20" s="26" t="s">
        <v>39</v>
      </c>
      <c r="P20" s="26"/>
      <c r="Q20" s="26"/>
      <c r="R20" s="26"/>
      <c r="S20" s="26"/>
      <c r="T20" s="18">
        <f t="shared" si="7"/>
        <v>0</v>
      </c>
      <c r="U20" s="27" t="s">
        <v>34</v>
      </c>
      <c r="V20" s="27" t="s">
        <v>34</v>
      </c>
      <c r="W20" s="27" t="s">
        <v>34</v>
      </c>
      <c r="X20" s="27" t="s">
        <v>34</v>
      </c>
      <c r="Y20" s="27" t="s">
        <v>34</v>
      </c>
      <c r="Z20" s="47">
        <v>8</v>
      </c>
      <c r="AA20" s="28">
        <f t="shared" si="8"/>
        <v>8</v>
      </c>
      <c r="AB20" s="29" t="s">
        <v>34</v>
      </c>
      <c r="AC20" s="39" t="s">
        <v>34</v>
      </c>
      <c r="AD20" s="29">
        <v>2</v>
      </c>
      <c r="AE20" s="40">
        <f t="shared" si="4"/>
        <v>2</v>
      </c>
      <c r="AF20" s="34">
        <f t="shared" si="9"/>
        <v>16</v>
      </c>
      <c r="AG20" s="32">
        <v>1</v>
      </c>
      <c r="AH20" s="42"/>
    </row>
    <row r="21" spans="1:34" ht="21" customHeight="1" x14ac:dyDescent="0.25">
      <c r="A21" s="21">
        <v>16</v>
      </c>
      <c r="B21" s="22" t="s">
        <v>57</v>
      </c>
      <c r="C21" s="23">
        <v>6</v>
      </c>
      <c r="D21" s="23" t="s">
        <v>39</v>
      </c>
      <c r="E21" s="23" t="s">
        <v>39</v>
      </c>
      <c r="F21" s="24"/>
      <c r="G21" s="24"/>
      <c r="H21" s="24"/>
      <c r="I21" s="23" t="s">
        <v>39</v>
      </c>
      <c r="J21" s="23" t="s">
        <v>39</v>
      </c>
      <c r="K21" s="23" t="s">
        <v>39</v>
      </c>
      <c r="L21" s="23" t="s">
        <v>39</v>
      </c>
      <c r="M21" s="24" t="s">
        <v>39</v>
      </c>
      <c r="N21" s="25">
        <f t="shared" si="6"/>
        <v>6</v>
      </c>
      <c r="O21" s="26">
        <v>3</v>
      </c>
      <c r="P21" s="26"/>
      <c r="Q21" s="26"/>
      <c r="R21" s="26"/>
      <c r="S21" s="26"/>
      <c r="T21" s="18">
        <f t="shared" si="7"/>
        <v>3</v>
      </c>
      <c r="U21" s="27" t="s">
        <v>34</v>
      </c>
      <c r="V21" s="27" t="s">
        <v>34</v>
      </c>
      <c r="W21" s="27" t="s">
        <v>34</v>
      </c>
      <c r="X21" s="27" t="s">
        <v>34</v>
      </c>
      <c r="Y21" s="27" t="s">
        <v>34</v>
      </c>
      <c r="Z21" s="47">
        <v>13</v>
      </c>
      <c r="AA21" s="28">
        <f t="shared" si="8"/>
        <v>13</v>
      </c>
      <c r="AB21" s="29" t="s">
        <v>34</v>
      </c>
      <c r="AC21" s="39" t="s">
        <v>34</v>
      </c>
      <c r="AD21" s="29">
        <v>2</v>
      </c>
      <c r="AE21" s="40">
        <f t="shared" si="4"/>
        <v>2</v>
      </c>
      <c r="AF21" s="34">
        <f t="shared" si="9"/>
        <v>24</v>
      </c>
      <c r="AG21" s="32">
        <v>12</v>
      </c>
      <c r="AH21" s="42"/>
    </row>
    <row r="22" spans="1:34" ht="26.4" customHeight="1" x14ac:dyDescent="0.25">
      <c r="A22" s="21">
        <v>17</v>
      </c>
      <c r="B22" s="22" t="s">
        <v>58</v>
      </c>
      <c r="C22" s="23" t="s">
        <v>39</v>
      </c>
      <c r="D22" s="23" t="s">
        <v>39</v>
      </c>
      <c r="E22" s="23" t="s">
        <v>39</v>
      </c>
      <c r="F22" s="23" t="s">
        <v>39</v>
      </c>
      <c r="G22" s="24"/>
      <c r="H22" s="24"/>
      <c r="I22" s="23" t="s">
        <v>39</v>
      </c>
      <c r="J22" s="23" t="s">
        <v>39</v>
      </c>
      <c r="K22" s="23" t="s">
        <v>39</v>
      </c>
      <c r="L22" s="23" t="s">
        <v>39</v>
      </c>
      <c r="M22" s="24" t="s">
        <v>39</v>
      </c>
      <c r="N22" s="25">
        <f t="shared" si="6"/>
        <v>0</v>
      </c>
      <c r="O22" s="26">
        <v>3</v>
      </c>
      <c r="P22" s="26"/>
      <c r="Q22" s="26"/>
      <c r="R22" s="26"/>
      <c r="S22" s="26"/>
      <c r="T22" s="18">
        <f t="shared" si="7"/>
        <v>3</v>
      </c>
      <c r="U22" s="27" t="s">
        <v>34</v>
      </c>
      <c r="V22" s="27" t="s">
        <v>34</v>
      </c>
      <c r="W22" s="27" t="s">
        <v>34</v>
      </c>
      <c r="X22" s="27" t="s">
        <v>34</v>
      </c>
      <c r="Y22" s="27" t="s">
        <v>34</v>
      </c>
      <c r="Z22" s="47" t="s">
        <v>39</v>
      </c>
      <c r="AA22" s="28">
        <f t="shared" si="8"/>
        <v>0</v>
      </c>
      <c r="AB22" s="29" t="s">
        <v>34</v>
      </c>
      <c r="AC22" s="39" t="s">
        <v>34</v>
      </c>
      <c r="AD22" s="29" t="s">
        <v>39</v>
      </c>
      <c r="AE22" s="40">
        <f t="shared" si="4"/>
        <v>0</v>
      </c>
      <c r="AF22" s="34">
        <f t="shared" si="9"/>
        <v>3</v>
      </c>
      <c r="AG22" s="32">
        <v>12</v>
      </c>
      <c r="AH22" s="42"/>
    </row>
    <row r="23" spans="1:34" ht="18.600000000000001" customHeight="1" x14ac:dyDescent="0.25">
      <c r="A23" s="21">
        <v>18</v>
      </c>
      <c r="B23" s="22" t="s">
        <v>59</v>
      </c>
      <c r="C23" s="23" t="s">
        <v>39</v>
      </c>
      <c r="D23" s="23" t="s">
        <v>39</v>
      </c>
      <c r="E23" s="23" t="s">
        <v>39</v>
      </c>
      <c r="F23" s="23" t="s">
        <v>39</v>
      </c>
      <c r="G23" s="24"/>
      <c r="H23" s="24"/>
      <c r="I23" s="23" t="s">
        <v>39</v>
      </c>
      <c r="J23" s="23" t="s">
        <v>39</v>
      </c>
      <c r="K23" s="23" t="s">
        <v>39</v>
      </c>
      <c r="L23" s="23" t="s">
        <v>39</v>
      </c>
      <c r="M23" s="24" t="s">
        <v>39</v>
      </c>
      <c r="N23" s="25">
        <f t="shared" si="6"/>
        <v>0</v>
      </c>
      <c r="O23" s="26">
        <v>3</v>
      </c>
      <c r="P23" s="26"/>
      <c r="Q23" s="26"/>
      <c r="R23" s="26"/>
      <c r="S23" s="26"/>
      <c r="T23" s="18">
        <f t="shared" si="7"/>
        <v>3</v>
      </c>
      <c r="U23" s="27" t="s">
        <v>34</v>
      </c>
      <c r="V23" s="27" t="s">
        <v>34</v>
      </c>
      <c r="W23" s="27" t="s">
        <v>34</v>
      </c>
      <c r="X23" s="27" t="s">
        <v>34</v>
      </c>
      <c r="Y23" s="27" t="s">
        <v>34</v>
      </c>
      <c r="Z23" s="47">
        <v>16</v>
      </c>
      <c r="AA23" s="28">
        <f t="shared" si="8"/>
        <v>16</v>
      </c>
      <c r="AB23" s="29" t="s">
        <v>34</v>
      </c>
      <c r="AC23" s="39" t="s">
        <v>34</v>
      </c>
      <c r="AD23" s="29">
        <v>2</v>
      </c>
      <c r="AE23" s="40">
        <f t="shared" si="4"/>
        <v>2</v>
      </c>
      <c r="AF23" s="34">
        <f t="shared" si="9"/>
        <v>21</v>
      </c>
      <c r="AG23" s="32">
        <v>1</v>
      </c>
      <c r="AH23" s="42"/>
    </row>
    <row r="24" spans="1:34" ht="22.2" customHeight="1" x14ac:dyDescent="0.25">
      <c r="A24" s="123">
        <v>19</v>
      </c>
      <c r="B24" s="96" t="s">
        <v>60</v>
      </c>
      <c r="C24" s="97">
        <v>6</v>
      </c>
      <c r="D24" s="97" t="s">
        <v>39</v>
      </c>
      <c r="E24" s="97" t="s">
        <v>39</v>
      </c>
      <c r="F24" s="98"/>
      <c r="G24" s="98"/>
      <c r="H24" s="98"/>
      <c r="I24" s="98" t="s">
        <v>39</v>
      </c>
      <c r="J24" s="98">
        <v>5</v>
      </c>
      <c r="K24" s="98" t="s">
        <v>40</v>
      </c>
      <c r="L24" s="98" t="s">
        <v>39</v>
      </c>
      <c r="M24" s="98">
        <v>3</v>
      </c>
      <c r="N24" s="99">
        <f t="shared" si="6"/>
        <v>14</v>
      </c>
      <c r="O24" s="100">
        <v>3</v>
      </c>
      <c r="P24" s="100"/>
      <c r="Q24" s="100"/>
      <c r="R24" s="100"/>
      <c r="S24" s="100"/>
      <c r="T24" s="101">
        <f t="shared" si="7"/>
        <v>3</v>
      </c>
      <c r="U24" s="102" t="s">
        <v>34</v>
      </c>
      <c r="V24" s="102" t="s">
        <v>34</v>
      </c>
      <c r="W24" s="102" t="s">
        <v>34</v>
      </c>
      <c r="X24" s="102" t="s">
        <v>34</v>
      </c>
      <c r="Y24" s="102" t="s">
        <v>34</v>
      </c>
      <c r="Z24" s="103">
        <v>18</v>
      </c>
      <c r="AA24" s="104">
        <f t="shared" si="8"/>
        <v>18</v>
      </c>
      <c r="AB24" s="105" t="s">
        <v>34</v>
      </c>
      <c r="AC24" s="114" t="s">
        <v>34</v>
      </c>
      <c r="AD24" s="105">
        <v>2</v>
      </c>
      <c r="AE24" s="40">
        <f t="shared" si="4"/>
        <v>2</v>
      </c>
      <c r="AF24" s="116">
        <f t="shared" si="9"/>
        <v>37</v>
      </c>
      <c r="AG24" s="117">
        <v>4</v>
      </c>
      <c r="AH24" s="118"/>
    </row>
    <row r="25" spans="1:34" ht="22.2" customHeight="1" x14ac:dyDescent="0.25">
      <c r="A25" s="123">
        <v>20</v>
      </c>
      <c r="B25" s="22" t="s">
        <v>103</v>
      </c>
      <c r="C25" s="23" t="s">
        <v>39</v>
      </c>
      <c r="D25" s="23" t="s">
        <v>39</v>
      </c>
      <c r="E25" s="23" t="s">
        <v>39</v>
      </c>
      <c r="F25" s="106"/>
      <c r="G25" s="106"/>
      <c r="H25" s="106"/>
      <c r="I25" s="98" t="s">
        <v>39</v>
      </c>
      <c r="J25" s="106" t="s">
        <v>39</v>
      </c>
      <c r="K25" s="98" t="s">
        <v>40</v>
      </c>
      <c r="L25" s="98" t="s">
        <v>39</v>
      </c>
      <c r="M25" s="106">
        <v>3</v>
      </c>
      <c r="N25" s="99">
        <f t="shared" si="6"/>
        <v>3</v>
      </c>
      <c r="O25" s="108">
        <v>3</v>
      </c>
      <c r="P25" s="108"/>
      <c r="Q25" s="108"/>
      <c r="R25" s="108"/>
      <c r="S25" s="108"/>
      <c r="T25" s="109">
        <f t="shared" si="7"/>
        <v>3</v>
      </c>
      <c r="U25" s="102" t="s">
        <v>34</v>
      </c>
      <c r="V25" s="102" t="s">
        <v>34</v>
      </c>
      <c r="W25" s="102" t="s">
        <v>34</v>
      </c>
      <c r="X25" s="102" t="s">
        <v>34</v>
      </c>
      <c r="Y25" s="102" t="s">
        <v>34</v>
      </c>
      <c r="Z25" s="111">
        <v>12.3</v>
      </c>
      <c r="AA25" s="104">
        <f t="shared" si="8"/>
        <v>12.3</v>
      </c>
      <c r="AB25" s="105" t="s">
        <v>34</v>
      </c>
      <c r="AC25" s="114" t="s">
        <v>34</v>
      </c>
      <c r="AD25" s="114" t="s">
        <v>34</v>
      </c>
      <c r="AE25" s="40">
        <f t="shared" si="4"/>
        <v>0</v>
      </c>
      <c r="AF25" s="116">
        <f t="shared" si="9"/>
        <v>18.3</v>
      </c>
      <c r="AG25" s="122">
        <v>5</v>
      </c>
      <c r="AH25" s="42"/>
    </row>
    <row r="26" spans="1:34" ht="22.2" customHeight="1" x14ac:dyDescent="0.25">
      <c r="A26" s="123">
        <v>21</v>
      </c>
      <c r="B26" s="22" t="s">
        <v>104</v>
      </c>
      <c r="C26" s="23" t="s">
        <v>39</v>
      </c>
      <c r="D26" s="23" t="s">
        <v>39</v>
      </c>
      <c r="E26" s="23" t="s">
        <v>39</v>
      </c>
      <c r="F26" s="106"/>
      <c r="G26" s="106"/>
      <c r="H26" s="106"/>
      <c r="I26" s="98" t="s">
        <v>39</v>
      </c>
      <c r="J26" s="106" t="s">
        <v>39</v>
      </c>
      <c r="K26" s="98" t="s">
        <v>40</v>
      </c>
      <c r="L26" s="98" t="s">
        <v>39</v>
      </c>
      <c r="M26" s="106" t="s">
        <v>39</v>
      </c>
      <c r="N26" s="99">
        <f t="shared" si="6"/>
        <v>0</v>
      </c>
      <c r="O26" s="108">
        <v>3</v>
      </c>
      <c r="P26" s="108"/>
      <c r="Q26" s="108"/>
      <c r="R26" s="108"/>
      <c r="S26" s="108"/>
      <c r="T26" s="109">
        <f t="shared" si="7"/>
        <v>3</v>
      </c>
      <c r="U26" s="102" t="s">
        <v>34</v>
      </c>
      <c r="V26" s="102" t="s">
        <v>34</v>
      </c>
      <c r="W26" s="102" t="s">
        <v>34</v>
      </c>
      <c r="X26" s="102" t="s">
        <v>34</v>
      </c>
      <c r="Y26" s="102" t="s">
        <v>34</v>
      </c>
      <c r="Z26" s="111">
        <v>17.600000000000001</v>
      </c>
      <c r="AA26" s="104">
        <f t="shared" si="8"/>
        <v>17.600000000000001</v>
      </c>
      <c r="AB26" s="105" t="s">
        <v>34</v>
      </c>
      <c r="AC26" s="114" t="s">
        <v>34</v>
      </c>
      <c r="AD26" s="113">
        <v>2</v>
      </c>
      <c r="AE26" s="40">
        <f t="shared" si="4"/>
        <v>2</v>
      </c>
      <c r="AF26" s="116">
        <f t="shared" si="9"/>
        <v>22.6</v>
      </c>
      <c r="AG26" s="122">
        <v>3</v>
      </c>
      <c r="AH26" s="42"/>
    </row>
    <row r="27" spans="1:34" ht="22.2" customHeight="1" x14ac:dyDescent="0.25">
      <c r="A27" s="123">
        <v>22</v>
      </c>
      <c r="B27" s="22" t="s">
        <v>105</v>
      </c>
      <c r="C27" s="23" t="s">
        <v>39</v>
      </c>
      <c r="D27" s="106">
        <v>6</v>
      </c>
      <c r="E27" s="23" t="s">
        <v>39</v>
      </c>
      <c r="F27" s="106"/>
      <c r="G27" s="106"/>
      <c r="H27" s="106"/>
      <c r="I27" s="98" t="s">
        <v>39</v>
      </c>
      <c r="J27" s="106" t="s">
        <v>39</v>
      </c>
      <c r="K27" s="98" t="s">
        <v>40</v>
      </c>
      <c r="L27" s="98" t="s">
        <v>39</v>
      </c>
      <c r="M27" s="106">
        <v>3</v>
      </c>
      <c r="N27" s="99">
        <f t="shared" si="6"/>
        <v>9</v>
      </c>
      <c r="O27" s="108" t="s">
        <v>39</v>
      </c>
      <c r="P27" s="108"/>
      <c r="Q27" s="108"/>
      <c r="R27" s="108"/>
      <c r="S27" s="108"/>
      <c r="T27" s="109">
        <f t="shared" si="7"/>
        <v>0</v>
      </c>
      <c r="U27" s="102" t="s">
        <v>34</v>
      </c>
      <c r="V27" s="102" t="s">
        <v>34</v>
      </c>
      <c r="W27" s="102" t="s">
        <v>34</v>
      </c>
      <c r="X27" s="102" t="s">
        <v>34</v>
      </c>
      <c r="Y27" s="102" t="s">
        <v>34</v>
      </c>
      <c r="Z27" s="111">
        <v>20</v>
      </c>
      <c r="AA27" s="104">
        <f t="shared" si="8"/>
        <v>20</v>
      </c>
      <c r="AB27" s="105" t="s">
        <v>34</v>
      </c>
      <c r="AC27" s="114" t="s">
        <v>34</v>
      </c>
      <c r="AD27" s="113" t="s">
        <v>39</v>
      </c>
      <c r="AE27" s="40">
        <f t="shared" si="4"/>
        <v>0</v>
      </c>
      <c r="AF27" s="116">
        <f t="shared" si="9"/>
        <v>29</v>
      </c>
      <c r="AG27" s="122">
        <v>3</v>
      </c>
      <c r="AH27" s="42"/>
    </row>
    <row r="28" spans="1:34" ht="22.2" customHeight="1" x14ac:dyDescent="0.25">
      <c r="A28" s="123">
        <v>23</v>
      </c>
      <c r="B28" s="22" t="s">
        <v>106</v>
      </c>
      <c r="C28" s="23" t="s">
        <v>39</v>
      </c>
      <c r="D28" s="106" t="s">
        <v>39</v>
      </c>
      <c r="E28" s="106">
        <v>3</v>
      </c>
      <c r="F28" s="106"/>
      <c r="G28" s="106"/>
      <c r="H28" s="106"/>
      <c r="I28" s="98" t="s">
        <v>39</v>
      </c>
      <c r="J28" s="106" t="s">
        <v>39</v>
      </c>
      <c r="K28" s="98" t="s">
        <v>40</v>
      </c>
      <c r="L28" s="98" t="s">
        <v>39</v>
      </c>
      <c r="M28" s="106" t="s">
        <v>39</v>
      </c>
      <c r="N28" s="99">
        <f t="shared" si="6"/>
        <v>3</v>
      </c>
      <c r="O28" s="108" t="s">
        <v>39</v>
      </c>
      <c r="P28" s="108"/>
      <c r="Q28" s="108"/>
      <c r="R28" s="108"/>
      <c r="S28" s="108"/>
      <c r="T28" s="109">
        <f t="shared" si="7"/>
        <v>0</v>
      </c>
      <c r="U28" s="102" t="s">
        <v>34</v>
      </c>
      <c r="V28" s="102" t="s">
        <v>34</v>
      </c>
      <c r="W28" s="102" t="s">
        <v>34</v>
      </c>
      <c r="X28" s="102" t="s">
        <v>34</v>
      </c>
      <c r="Y28" s="102" t="s">
        <v>34</v>
      </c>
      <c r="Z28" s="111" t="s">
        <v>39</v>
      </c>
      <c r="AA28" s="104">
        <f t="shared" si="8"/>
        <v>0</v>
      </c>
      <c r="AB28" s="105" t="s">
        <v>34</v>
      </c>
      <c r="AC28" s="114" t="s">
        <v>34</v>
      </c>
      <c r="AD28" s="113" t="s">
        <v>39</v>
      </c>
      <c r="AE28" s="40">
        <f t="shared" si="4"/>
        <v>0</v>
      </c>
      <c r="AF28" s="116">
        <f t="shared" si="9"/>
        <v>3</v>
      </c>
      <c r="AG28" s="122">
        <v>12</v>
      </c>
      <c r="AH28" s="42"/>
    </row>
    <row r="29" spans="1:34" ht="22.2" customHeight="1" x14ac:dyDescent="0.25">
      <c r="A29" s="123">
        <v>24</v>
      </c>
      <c r="B29" s="22" t="s">
        <v>107</v>
      </c>
      <c r="C29" s="23" t="s">
        <v>39</v>
      </c>
      <c r="D29" s="106" t="s">
        <v>39</v>
      </c>
      <c r="E29" s="106" t="s">
        <v>39</v>
      </c>
      <c r="F29" s="106" t="s">
        <v>39</v>
      </c>
      <c r="G29" s="106" t="s">
        <v>39</v>
      </c>
      <c r="H29" s="106" t="s">
        <v>39</v>
      </c>
      <c r="I29" s="106" t="s">
        <v>39</v>
      </c>
      <c r="J29" s="106" t="s">
        <v>39</v>
      </c>
      <c r="K29" s="106" t="s">
        <v>39</v>
      </c>
      <c r="L29" s="106" t="s">
        <v>39</v>
      </c>
      <c r="M29" s="106" t="s">
        <v>39</v>
      </c>
      <c r="N29" s="99">
        <f t="shared" si="6"/>
        <v>0</v>
      </c>
      <c r="O29" s="108">
        <v>3</v>
      </c>
      <c r="P29" s="108"/>
      <c r="Q29" s="108"/>
      <c r="R29" s="108"/>
      <c r="S29" s="108"/>
      <c r="T29" s="109">
        <f t="shared" si="7"/>
        <v>3</v>
      </c>
      <c r="U29" s="102" t="s">
        <v>34</v>
      </c>
      <c r="V29" s="102" t="s">
        <v>34</v>
      </c>
      <c r="W29" s="102" t="s">
        <v>34</v>
      </c>
      <c r="X29" s="102" t="s">
        <v>34</v>
      </c>
      <c r="Y29" s="102" t="s">
        <v>34</v>
      </c>
      <c r="Z29" s="111">
        <v>12.6</v>
      </c>
      <c r="AA29" s="104">
        <f t="shared" si="8"/>
        <v>12.6</v>
      </c>
      <c r="AB29" s="105" t="s">
        <v>34</v>
      </c>
      <c r="AC29" s="114" t="s">
        <v>34</v>
      </c>
      <c r="AD29" s="113" t="s">
        <v>39</v>
      </c>
      <c r="AE29" s="40">
        <f t="shared" si="4"/>
        <v>0</v>
      </c>
      <c r="AF29" s="116">
        <f t="shared" si="9"/>
        <v>15.6</v>
      </c>
      <c r="AG29" s="122">
        <v>1</v>
      </c>
      <c r="AH29" s="42"/>
    </row>
    <row r="30" spans="1:34" ht="22.2" customHeight="1" x14ac:dyDescent="0.25">
      <c r="A30" s="123">
        <v>25</v>
      </c>
      <c r="B30" s="22" t="s">
        <v>108</v>
      </c>
      <c r="C30" s="23" t="s">
        <v>39</v>
      </c>
      <c r="D30" s="106" t="s">
        <v>39</v>
      </c>
      <c r="E30" s="106" t="s">
        <v>39</v>
      </c>
      <c r="F30" s="106" t="s">
        <v>39</v>
      </c>
      <c r="G30" s="106" t="s">
        <v>39</v>
      </c>
      <c r="H30" s="106" t="s">
        <v>39</v>
      </c>
      <c r="I30" s="106" t="s">
        <v>39</v>
      </c>
      <c r="J30" s="106" t="s">
        <v>39</v>
      </c>
      <c r="K30" s="106" t="s">
        <v>39</v>
      </c>
      <c r="L30" s="106" t="s">
        <v>39</v>
      </c>
      <c r="M30" s="106" t="s">
        <v>39</v>
      </c>
      <c r="N30" s="99">
        <f t="shared" si="6"/>
        <v>0</v>
      </c>
      <c r="O30" s="108" t="s">
        <v>39</v>
      </c>
      <c r="P30" s="108"/>
      <c r="Q30" s="108"/>
      <c r="R30" s="108"/>
      <c r="S30" s="108"/>
      <c r="T30" s="109">
        <f t="shared" si="7"/>
        <v>0</v>
      </c>
      <c r="U30" s="102" t="s">
        <v>34</v>
      </c>
      <c r="V30" s="102" t="s">
        <v>34</v>
      </c>
      <c r="W30" s="102" t="s">
        <v>34</v>
      </c>
      <c r="X30" s="102" t="s">
        <v>34</v>
      </c>
      <c r="Y30" s="102" t="s">
        <v>34</v>
      </c>
      <c r="Z30" s="111" t="s">
        <v>39</v>
      </c>
      <c r="AA30" s="104">
        <f t="shared" si="8"/>
        <v>0</v>
      </c>
      <c r="AB30" s="105" t="s">
        <v>34</v>
      </c>
      <c r="AC30" s="114" t="s">
        <v>34</v>
      </c>
      <c r="AD30" s="113" t="s">
        <v>39</v>
      </c>
      <c r="AE30" s="40">
        <f t="shared" si="4"/>
        <v>0</v>
      </c>
      <c r="AF30" s="116">
        <f t="shared" si="9"/>
        <v>0</v>
      </c>
      <c r="AG30" s="122"/>
      <c r="AH30" s="42" t="s">
        <v>109</v>
      </c>
    </row>
    <row r="31" spans="1:34" ht="22.2" customHeight="1" x14ac:dyDescent="0.25">
      <c r="A31" s="123">
        <v>26</v>
      </c>
      <c r="B31" s="22" t="s">
        <v>110</v>
      </c>
      <c r="C31" s="23" t="s">
        <v>39</v>
      </c>
      <c r="D31" s="106" t="s">
        <v>39</v>
      </c>
      <c r="E31" s="106" t="s">
        <v>39</v>
      </c>
      <c r="F31" s="106" t="s">
        <v>39</v>
      </c>
      <c r="G31" s="106" t="s">
        <v>39</v>
      </c>
      <c r="H31" s="106" t="s">
        <v>39</v>
      </c>
      <c r="I31" s="106" t="s">
        <v>39</v>
      </c>
      <c r="J31" s="106" t="s">
        <v>39</v>
      </c>
      <c r="K31" s="106" t="s">
        <v>39</v>
      </c>
      <c r="L31" s="106" t="s">
        <v>39</v>
      </c>
      <c r="M31" s="106" t="s">
        <v>39</v>
      </c>
      <c r="N31" s="99">
        <f t="shared" si="6"/>
        <v>0</v>
      </c>
      <c r="O31" s="108" t="s">
        <v>39</v>
      </c>
      <c r="P31" s="108"/>
      <c r="Q31" s="108"/>
      <c r="R31" s="108"/>
      <c r="S31" s="108"/>
      <c r="T31" s="109">
        <f t="shared" si="7"/>
        <v>0</v>
      </c>
      <c r="U31" s="102" t="s">
        <v>34</v>
      </c>
      <c r="V31" s="102" t="s">
        <v>34</v>
      </c>
      <c r="W31" s="102" t="s">
        <v>34</v>
      </c>
      <c r="X31" s="102" t="s">
        <v>34</v>
      </c>
      <c r="Y31" s="102" t="s">
        <v>34</v>
      </c>
      <c r="Z31" s="111">
        <v>2</v>
      </c>
      <c r="AA31" s="104">
        <f t="shared" si="8"/>
        <v>2</v>
      </c>
      <c r="AB31" s="105" t="s">
        <v>34</v>
      </c>
      <c r="AC31" s="114" t="s">
        <v>34</v>
      </c>
      <c r="AD31" s="113" t="s">
        <v>39</v>
      </c>
      <c r="AE31" s="40">
        <f t="shared" si="4"/>
        <v>0</v>
      </c>
      <c r="AF31" s="116">
        <f t="shared" si="9"/>
        <v>2</v>
      </c>
      <c r="AG31" s="122">
        <v>1</v>
      </c>
      <c r="AH31" s="42"/>
    </row>
    <row r="32" spans="1:34" ht="22.2" customHeight="1" x14ac:dyDescent="0.25">
      <c r="A32" s="123">
        <v>27</v>
      </c>
      <c r="B32" s="22" t="s">
        <v>111</v>
      </c>
      <c r="C32" s="23" t="s">
        <v>39</v>
      </c>
      <c r="D32" s="106" t="s">
        <v>39</v>
      </c>
      <c r="E32" s="106" t="s">
        <v>39</v>
      </c>
      <c r="F32" s="106" t="s">
        <v>39</v>
      </c>
      <c r="G32" s="106" t="s">
        <v>39</v>
      </c>
      <c r="H32" s="106" t="s">
        <v>39</v>
      </c>
      <c r="I32" s="106" t="s">
        <v>39</v>
      </c>
      <c r="J32" s="106" t="s">
        <v>39</v>
      </c>
      <c r="K32" s="106" t="s">
        <v>39</v>
      </c>
      <c r="L32" s="106" t="s">
        <v>39</v>
      </c>
      <c r="M32" s="106" t="s">
        <v>39</v>
      </c>
      <c r="N32" s="99">
        <f t="shared" si="6"/>
        <v>0</v>
      </c>
      <c r="O32" s="108">
        <v>3</v>
      </c>
      <c r="P32" s="108"/>
      <c r="Q32" s="108"/>
      <c r="R32" s="108"/>
      <c r="S32" s="108"/>
      <c r="T32" s="109">
        <f t="shared" si="7"/>
        <v>3</v>
      </c>
      <c r="U32" s="102" t="s">
        <v>34</v>
      </c>
      <c r="V32" s="102" t="s">
        <v>34</v>
      </c>
      <c r="W32" s="102" t="s">
        <v>34</v>
      </c>
      <c r="X32" s="102" t="s">
        <v>34</v>
      </c>
      <c r="Y32" s="102" t="s">
        <v>34</v>
      </c>
      <c r="Z32" s="111">
        <v>3.2</v>
      </c>
      <c r="AA32" s="104">
        <f t="shared" si="8"/>
        <v>3.2</v>
      </c>
      <c r="AB32" s="105" t="s">
        <v>34</v>
      </c>
      <c r="AC32" s="114" t="s">
        <v>34</v>
      </c>
      <c r="AD32" s="113" t="s">
        <v>39</v>
      </c>
      <c r="AE32" s="40">
        <f t="shared" si="4"/>
        <v>0</v>
      </c>
      <c r="AF32" s="116">
        <f t="shared" si="9"/>
        <v>6.2</v>
      </c>
      <c r="AG32" s="122">
        <v>3</v>
      </c>
      <c r="AH32" s="42"/>
    </row>
    <row r="33" spans="1:34" ht="22.2" customHeight="1" x14ac:dyDescent="0.25">
      <c r="A33" s="123">
        <v>28</v>
      </c>
      <c r="B33" s="22" t="s">
        <v>112</v>
      </c>
      <c r="C33" s="23" t="s">
        <v>39</v>
      </c>
      <c r="D33" s="106" t="s">
        <v>39</v>
      </c>
      <c r="E33" s="106" t="s">
        <v>39</v>
      </c>
      <c r="F33" s="106" t="s">
        <v>39</v>
      </c>
      <c r="G33" s="106" t="s">
        <v>39</v>
      </c>
      <c r="H33" s="106" t="s">
        <v>39</v>
      </c>
      <c r="I33" s="106" t="s">
        <v>39</v>
      </c>
      <c r="J33" s="106" t="s">
        <v>39</v>
      </c>
      <c r="K33" s="106" t="s">
        <v>39</v>
      </c>
      <c r="L33" s="106" t="s">
        <v>39</v>
      </c>
      <c r="M33" s="106" t="s">
        <v>39</v>
      </c>
      <c r="N33" s="99">
        <f t="shared" si="6"/>
        <v>0</v>
      </c>
      <c r="O33" s="108" t="s">
        <v>39</v>
      </c>
      <c r="P33" s="108"/>
      <c r="Q33" s="108"/>
      <c r="R33" s="108"/>
      <c r="S33" s="108"/>
      <c r="T33" s="109">
        <f t="shared" si="7"/>
        <v>0</v>
      </c>
      <c r="U33" s="102" t="s">
        <v>34</v>
      </c>
      <c r="V33" s="102" t="s">
        <v>34</v>
      </c>
      <c r="W33" s="102" t="s">
        <v>34</v>
      </c>
      <c r="X33" s="102" t="s">
        <v>34</v>
      </c>
      <c r="Y33" s="102" t="s">
        <v>34</v>
      </c>
      <c r="Z33" s="111" t="s">
        <v>39</v>
      </c>
      <c r="AA33" s="104">
        <f t="shared" si="8"/>
        <v>0</v>
      </c>
      <c r="AB33" s="105" t="s">
        <v>34</v>
      </c>
      <c r="AC33" s="114" t="s">
        <v>34</v>
      </c>
      <c r="AD33" s="113" t="s">
        <v>39</v>
      </c>
      <c r="AE33" s="40">
        <f t="shared" si="4"/>
        <v>0</v>
      </c>
      <c r="AF33" s="116">
        <f t="shared" si="9"/>
        <v>0</v>
      </c>
      <c r="AG33" s="122"/>
      <c r="AH33" s="42" t="s">
        <v>109</v>
      </c>
    </row>
    <row r="34" spans="1:34" ht="22.2" customHeight="1" x14ac:dyDescent="0.25">
      <c r="A34" s="123">
        <v>29</v>
      </c>
      <c r="B34" s="96" t="s">
        <v>113</v>
      </c>
      <c r="C34" s="97" t="s">
        <v>39</v>
      </c>
      <c r="D34" s="124" t="s">
        <v>39</v>
      </c>
      <c r="E34" s="124" t="s">
        <v>39</v>
      </c>
      <c r="F34" s="124" t="s">
        <v>39</v>
      </c>
      <c r="G34" s="124" t="s">
        <v>39</v>
      </c>
      <c r="H34" s="124" t="s">
        <v>39</v>
      </c>
      <c r="I34" s="124" t="s">
        <v>39</v>
      </c>
      <c r="J34" s="124" t="s">
        <v>39</v>
      </c>
      <c r="K34" s="124" t="s">
        <v>39</v>
      </c>
      <c r="L34" s="124" t="s">
        <v>39</v>
      </c>
      <c r="M34" s="124" t="s">
        <v>39</v>
      </c>
      <c r="N34" s="99">
        <f t="shared" si="6"/>
        <v>0</v>
      </c>
      <c r="O34" s="125" t="s">
        <v>39</v>
      </c>
      <c r="P34" s="125"/>
      <c r="Q34" s="125"/>
      <c r="R34" s="125"/>
      <c r="S34" s="125"/>
      <c r="T34" s="126">
        <f t="shared" si="7"/>
        <v>0</v>
      </c>
      <c r="U34" s="102" t="s">
        <v>34</v>
      </c>
      <c r="V34" s="102" t="s">
        <v>34</v>
      </c>
      <c r="W34" s="102" t="s">
        <v>34</v>
      </c>
      <c r="X34" s="102" t="s">
        <v>34</v>
      </c>
      <c r="Y34" s="102" t="s">
        <v>34</v>
      </c>
      <c r="Z34" s="127" t="s">
        <v>39</v>
      </c>
      <c r="AA34" s="104">
        <f t="shared" si="8"/>
        <v>0</v>
      </c>
      <c r="AB34" s="105" t="s">
        <v>34</v>
      </c>
      <c r="AC34" s="114" t="s">
        <v>34</v>
      </c>
      <c r="AD34" s="128" t="s">
        <v>39</v>
      </c>
      <c r="AE34" s="129">
        <f t="shared" si="4"/>
        <v>0</v>
      </c>
      <c r="AF34" s="116">
        <f t="shared" si="9"/>
        <v>0</v>
      </c>
      <c r="AG34" s="130"/>
      <c r="AH34" s="118" t="s">
        <v>52</v>
      </c>
    </row>
    <row r="35" spans="1:34" ht="22.2" customHeight="1" x14ac:dyDescent="0.25">
      <c r="A35" s="123">
        <v>30</v>
      </c>
      <c r="B35" s="22" t="s">
        <v>91</v>
      </c>
      <c r="C35" s="97" t="s">
        <v>39</v>
      </c>
      <c r="D35" s="124" t="s">
        <v>39</v>
      </c>
      <c r="E35" s="124" t="s">
        <v>39</v>
      </c>
      <c r="F35" s="124" t="s">
        <v>39</v>
      </c>
      <c r="G35" s="124" t="s">
        <v>39</v>
      </c>
      <c r="H35" s="124" t="s">
        <v>39</v>
      </c>
      <c r="I35" s="124" t="s">
        <v>39</v>
      </c>
      <c r="J35" s="124" t="s">
        <v>39</v>
      </c>
      <c r="K35" s="124" t="s">
        <v>39</v>
      </c>
      <c r="L35" s="124" t="s">
        <v>39</v>
      </c>
      <c r="M35" s="124" t="s">
        <v>39</v>
      </c>
      <c r="N35" s="99">
        <f t="shared" si="6"/>
        <v>0</v>
      </c>
      <c r="O35" s="125" t="s">
        <v>39</v>
      </c>
      <c r="P35" s="108"/>
      <c r="Q35" s="108"/>
      <c r="R35" s="108"/>
      <c r="S35" s="108"/>
      <c r="T35" s="126">
        <f t="shared" si="7"/>
        <v>0</v>
      </c>
      <c r="U35" s="102" t="s">
        <v>34</v>
      </c>
      <c r="V35" s="102" t="s">
        <v>34</v>
      </c>
      <c r="W35" s="102" t="s">
        <v>34</v>
      </c>
      <c r="X35" s="102" t="s">
        <v>34</v>
      </c>
      <c r="Y35" s="102" t="s">
        <v>34</v>
      </c>
      <c r="Z35" s="127" t="s">
        <v>39</v>
      </c>
      <c r="AA35" s="104">
        <f t="shared" si="8"/>
        <v>0</v>
      </c>
      <c r="AB35" s="105" t="s">
        <v>34</v>
      </c>
      <c r="AC35" s="114" t="s">
        <v>34</v>
      </c>
      <c r="AD35" s="128" t="s">
        <v>39</v>
      </c>
      <c r="AE35" s="129">
        <f t="shared" si="4"/>
        <v>0</v>
      </c>
      <c r="AF35" s="116">
        <f t="shared" si="9"/>
        <v>0</v>
      </c>
      <c r="AG35" s="122"/>
      <c r="AH35" s="42" t="s">
        <v>109</v>
      </c>
    </row>
    <row r="36" spans="1:34" ht="22.2" customHeight="1" x14ac:dyDescent="0.25">
      <c r="A36" s="123">
        <v>31</v>
      </c>
      <c r="B36" s="22" t="s">
        <v>114</v>
      </c>
      <c r="C36" s="97" t="s">
        <v>39</v>
      </c>
      <c r="D36" s="124" t="s">
        <v>39</v>
      </c>
      <c r="E36" s="124" t="s">
        <v>39</v>
      </c>
      <c r="F36" s="124" t="s">
        <v>39</v>
      </c>
      <c r="G36" s="124" t="s">
        <v>39</v>
      </c>
      <c r="H36" s="124" t="s">
        <v>39</v>
      </c>
      <c r="I36" s="124" t="s">
        <v>39</v>
      </c>
      <c r="J36" s="124" t="s">
        <v>39</v>
      </c>
      <c r="K36" s="124" t="s">
        <v>39</v>
      </c>
      <c r="L36" s="124" t="s">
        <v>39</v>
      </c>
      <c r="M36" s="124" t="s">
        <v>39</v>
      </c>
      <c r="N36" s="99">
        <f t="shared" si="6"/>
        <v>0</v>
      </c>
      <c r="O36" s="108">
        <v>2</v>
      </c>
      <c r="P36" s="108"/>
      <c r="Q36" s="108"/>
      <c r="R36" s="108"/>
      <c r="S36" s="108"/>
      <c r="T36" s="126">
        <f t="shared" si="7"/>
        <v>2</v>
      </c>
      <c r="U36" s="102" t="s">
        <v>34</v>
      </c>
      <c r="V36" s="102" t="s">
        <v>34</v>
      </c>
      <c r="W36" s="102" t="s">
        <v>34</v>
      </c>
      <c r="X36" s="102" t="s">
        <v>34</v>
      </c>
      <c r="Y36" s="102" t="s">
        <v>34</v>
      </c>
      <c r="Z36" s="111">
        <v>2.6</v>
      </c>
      <c r="AA36" s="104">
        <f t="shared" si="8"/>
        <v>2.6</v>
      </c>
      <c r="AB36" s="105" t="s">
        <v>34</v>
      </c>
      <c r="AC36" s="114" t="s">
        <v>34</v>
      </c>
      <c r="AD36" s="128" t="s">
        <v>39</v>
      </c>
      <c r="AE36" s="129">
        <f t="shared" si="4"/>
        <v>0</v>
      </c>
      <c r="AF36" s="116">
        <f t="shared" si="9"/>
        <v>4.5999999999999996</v>
      </c>
      <c r="AG36" s="122">
        <v>1</v>
      </c>
      <c r="AH36" s="42" t="s">
        <v>154</v>
      </c>
    </row>
    <row r="37" spans="1:34" ht="22.2" customHeight="1" x14ac:dyDescent="0.25">
      <c r="A37" s="123">
        <v>32</v>
      </c>
      <c r="B37" s="22" t="s">
        <v>116</v>
      </c>
      <c r="C37" s="97" t="s">
        <v>39</v>
      </c>
      <c r="D37" s="124" t="s">
        <v>39</v>
      </c>
      <c r="E37" s="124" t="s">
        <v>39</v>
      </c>
      <c r="F37" s="124" t="s">
        <v>39</v>
      </c>
      <c r="G37" s="124" t="s">
        <v>39</v>
      </c>
      <c r="H37" s="124" t="s">
        <v>39</v>
      </c>
      <c r="I37" s="124" t="s">
        <v>39</v>
      </c>
      <c r="J37" s="124" t="s">
        <v>39</v>
      </c>
      <c r="K37" s="124" t="s">
        <v>39</v>
      </c>
      <c r="L37" s="124" t="s">
        <v>39</v>
      </c>
      <c r="M37" s="124" t="s">
        <v>39</v>
      </c>
      <c r="N37" s="99">
        <f t="shared" si="6"/>
        <v>0</v>
      </c>
      <c r="O37" s="108">
        <v>3</v>
      </c>
      <c r="P37" s="108"/>
      <c r="Q37" s="108"/>
      <c r="R37" s="108"/>
      <c r="S37" s="108"/>
      <c r="T37" s="126">
        <f t="shared" si="7"/>
        <v>3</v>
      </c>
      <c r="U37" s="102" t="s">
        <v>34</v>
      </c>
      <c r="V37" s="102" t="s">
        <v>34</v>
      </c>
      <c r="W37" s="102" t="s">
        <v>34</v>
      </c>
      <c r="X37" s="102" t="s">
        <v>34</v>
      </c>
      <c r="Y37" s="102" t="s">
        <v>34</v>
      </c>
      <c r="Z37" s="111">
        <v>4</v>
      </c>
      <c r="AA37" s="104">
        <f t="shared" si="8"/>
        <v>4</v>
      </c>
      <c r="AB37" s="105" t="s">
        <v>34</v>
      </c>
      <c r="AC37" s="114" t="s">
        <v>34</v>
      </c>
      <c r="AD37" s="128" t="s">
        <v>39</v>
      </c>
      <c r="AE37" s="129">
        <f t="shared" si="4"/>
        <v>0</v>
      </c>
      <c r="AF37" s="116">
        <f t="shared" si="9"/>
        <v>7</v>
      </c>
      <c r="AG37" s="122">
        <v>12</v>
      </c>
      <c r="AH37" s="42"/>
    </row>
    <row r="38" spans="1:34" ht="22.2" customHeight="1" x14ac:dyDescent="0.25">
      <c r="A38" s="123">
        <v>33</v>
      </c>
      <c r="B38" s="22" t="s">
        <v>96</v>
      </c>
      <c r="C38" s="97" t="s">
        <v>39</v>
      </c>
      <c r="D38" s="124" t="s">
        <v>39</v>
      </c>
      <c r="E38" s="124" t="s">
        <v>39</v>
      </c>
      <c r="F38" s="124" t="s">
        <v>39</v>
      </c>
      <c r="G38" s="124" t="s">
        <v>39</v>
      </c>
      <c r="H38" s="124" t="s">
        <v>39</v>
      </c>
      <c r="I38" s="124" t="s">
        <v>39</v>
      </c>
      <c r="J38" s="124" t="s">
        <v>39</v>
      </c>
      <c r="K38" s="124" t="s">
        <v>39</v>
      </c>
      <c r="L38" s="124" t="s">
        <v>39</v>
      </c>
      <c r="M38" s="124" t="s">
        <v>39</v>
      </c>
      <c r="N38" s="99">
        <f t="shared" si="6"/>
        <v>0</v>
      </c>
      <c r="O38" s="108">
        <v>3</v>
      </c>
      <c r="P38" s="108"/>
      <c r="Q38" s="108"/>
      <c r="R38" s="108"/>
      <c r="S38" s="108"/>
      <c r="T38" s="126">
        <f t="shared" si="7"/>
        <v>3</v>
      </c>
      <c r="U38" s="102" t="s">
        <v>34</v>
      </c>
      <c r="V38" s="102" t="s">
        <v>34</v>
      </c>
      <c r="W38" s="102" t="s">
        <v>34</v>
      </c>
      <c r="X38" s="102" t="s">
        <v>34</v>
      </c>
      <c r="Y38" s="102" t="s">
        <v>34</v>
      </c>
      <c r="Z38" s="111">
        <v>10.8</v>
      </c>
      <c r="AA38" s="104">
        <f t="shared" si="8"/>
        <v>10.8</v>
      </c>
      <c r="AB38" s="105" t="s">
        <v>34</v>
      </c>
      <c r="AC38" s="114" t="s">
        <v>34</v>
      </c>
      <c r="AD38" s="128" t="s">
        <v>39</v>
      </c>
      <c r="AE38" s="129">
        <f t="shared" si="4"/>
        <v>0</v>
      </c>
      <c r="AF38" s="116">
        <f t="shared" si="9"/>
        <v>13.8</v>
      </c>
      <c r="AG38" s="122">
        <v>1</v>
      </c>
      <c r="AH38" s="42"/>
    </row>
    <row r="39" spans="1:34" ht="22.2" customHeight="1" x14ac:dyDescent="0.25">
      <c r="A39" s="123">
        <v>34</v>
      </c>
      <c r="B39" s="96" t="s">
        <v>117</v>
      </c>
      <c r="C39" s="97" t="s">
        <v>39</v>
      </c>
      <c r="D39" s="124" t="s">
        <v>39</v>
      </c>
      <c r="E39" s="124" t="s">
        <v>39</v>
      </c>
      <c r="F39" s="124" t="s">
        <v>39</v>
      </c>
      <c r="G39" s="124" t="s">
        <v>39</v>
      </c>
      <c r="H39" s="124" t="s">
        <v>39</v>
      </c>
      <c r="I39" s="124" t="s">
        <v>39</v>
      </c>
      <c r="J39" s="124" t="s">
        <v>39</v>
      </c>
      <c r="K39" s="124" t="s">
        <v>39</v>
      </c>
      <c r="L39" s="124" t="s">
        <v>39</v>
      </c>
      <c r="M39" s="124" t="s">
        <v>39</v>
      </c>
      <c r="N39" s="99">
        <f t="shared" si="6"/>
        <v>0</v>
      </c>
      <c r="O39" s="125">
        <v>3</v>
      </c>
      <c r="P39" s="125"/>
      <c r="Q39" s="125"/>
      <c r="R39" s="125"/>
      <c r="S39" s="125"/>
      <c r="T39" s="126">
        <f t="shared" si="7"/>
        <v>3</v>
      </c>
      <c r="U39" s="102" t="s">
        <v>34</v>
      </c>
      <c r="V39" s="102" t="s">
        <v>34</v>
      </c>
      <c r="W39" s="102" t="s">
        <v>34</v>
      </c>
      <c r="X39" s="102" t="s">
        <v>34</v>
      </c>
      <c r="Y39" s="102" t="s">
        <v>34</v>
      </c>
      <c r="Z39" s="127">
        <v>4</v>
      </c>
      <c r="AA39" s="104">
        <f t="shared" si="8"/>
        <v>4</v>
      </c>
      <c r="AB39" s="105" t="s">
        <v>34</v>
      </c>
      <c r="AC39" s="114" t="s">
        <v>34</v>
      </c>
      <c r="AD39" s="128" t="s">
        <v>39</v>
      </c>
      <c r="AE39" s="129">
        <f t="shared" si="4"/>
        <v>0</v>
      </c>
      <c r="AF39" s="116">
        <f t="shared" si="9"/>
        <v>7</v>
      </c>
      <c r="AG39" s="130">
        <v>14</v>
      </c>
      <c r="AH39" s="118"/>
    </row>
    <row r="40" spans="1:34" ht="22.2" customHeight="1" x14ac:dyDescent="0.25">
      <c r="A40" s="123">
        <v>35</v>
      </c>
      <c r="B40" s="22" t="s">
        <v>118</v>
      </c>
      <c r="C40" s="97" t="s">
        <v>39</v>
      </c>
      <c r="D40" s="124" t="s">
        <v>39</v>
      </c>
      <c r="E40" s="124" t="s">
        <v>39</v>
      </c>
      <c r="F40" s="124" t="s">
        <v>39</v>
      </c>
      <c r="G40" s="124" t="s">
        <v>39</v>
      </c>
      <c r="H40" s="124" t="s">
        <v>39</v>
      </c>
      <c r="I40" s="124" t="s">
        <v>39</v>
      </c>
      <c r="J40" s="124" t="s">
        <v>39</v>
      </c>
      <c r="K40" s="124" t="s">
        <v>39</v>
      </c>
      <c r="L40" s="124" t="s">
        <v>39</v>
      </c>
      <c r="M40" s="124" t="s">
        <v>39</v>
      </c>
      <c r="N40" s="99">
        <f t="shared" ref="N40:N68" si="10">SUM(C40:M40)</f>
        <v>0</v>
      </c>
      <c r="O40" s="108">
        <v>3</v>
      </c>
      <c r="P40" s="108"/>
      <c r="Q40" s="108"/>
      <c r="R40" s="108"/>
      <c r="S40" s="108"/>
      <c r="T40" s="109">
        <f t="shared" si="7"/>
        <v>3</v>
      </c>
      <c r="U40" s="102" t="s">
        <v>34</v>
      </c>
      <c r="V40" s="102" t="s">
        <v>34</v>
      </c>
      <c r="W40" s="102" t="s">
        <v>34</v>
      </c>
      <c r="X40" s="102" t="s">
        <v>34</v>
      </c>
      <c r="Y40" s="102" t="s">
        <v>34</v>
      </c>
      <c r="Z40" s="111">
        <v>5.6</v>
      </c>
      <c r="AA40" s="104">
        <f t="shared" si="8"/>
        <v>5.6</v>
      </c>
      <c r="AB40" s="105" t="s">
        <v>34</v>
      </c>
      <c r="AC40" s="114" t="s">
        <v>34</v>
      </c>
      <c r="AD40" s="128" t="s">
        <v>39</v>
      </c>
      <c r="AE40" s="129">
        <f t="shared" si="4"/>
        <v>0</v>
      </c>
      <c r="AF40" s="116">
        <f t="shared" si="9"/>
        <v>8.6</v>
      </c>
      <c r="AG40" s="122">
        <v>5</v>
      </c>
      <c r="AH40" s="42"/>
    </row>
    <row r="41" spans="1:34" ht="22.2" customHeight="1" x14ac:dyDescent="0.25">
      <c r="A41" s="123">
        <v>36</v>
      </c>
      <c r="B41" s="22" t="s">
        <v>119</v>
      </c>
      <c r="C41" s="97" t="s">
        <v>39</v>
      </c>
      <c r="D41" s="124" t="s">
        <v>39</v>
      </c>
      <c r="E41" s="124" t="s">
        <v>39</v>
      </c>
      <c r="F41" s="106"/>
      <c r="G41" s="106"/>
      <c r="H41" s="106"/>
      <c r="I41" s="124" t="s">
        <v>39</v>
      </c>
      <c r="J41" s="124" t="s">
        <v>39</v>
      </c>
      <c r="K41" s="124" t="s">
        <v>39</v>
      </c>
      <c r="L41" s="124" t="s">
        <v>39</v>
      </c>
      <c r="M41" s="124" t="s">
        <v>39</v>
      </c>
      <c r="N41" s="99">
        <f t="shared" si="10"/>
        <v>0</v>
      </c>
      <c r="O41" s="108">
        <v>3</v>
      </c>
      <c r="P41" s="108"/>
      <c r="Q41" s="108"/>
      <c r="R41" s="108"/>
      <c r="S41" s="108"/>
      <c r="T41" s="109">
        <f t="shared" si="7"/>
        <v>3</v>
      </c>
      <c r="U41" s="102" t="s">
        <v>34</v>
      </c>
      <c r="V41" s="102" t="s">
        <v>34</v>
      </c>
      <c r="W41" s="102" t="s">
        <v>34</v>
      </c>
      <c r="X41" s="102" t="s">
        <v>34</v>
      </c>
      <c r="Y41" s="102" t="s">
        <v>34</v>
      </c>
      <c r="Z41" s="111">
        <v>3.6</v>
      </c>
      <c r="AA41" s="104">
        <f t="shared" si="8"/>
        <v>3.6</v>
      </c>
      <c r="AB41" s="105" t="s">
        <v>34</v>
      </c>
      <c r="AC41" s="114" t="s">
        <v>34</v>
      </c>
      <c r="AD41" s="128" t="s">
        <v>39</v>
      </c>
      <c r="AE41" s="129">
        <f t="shared" si="4"/>
        <v>0</v>
      </c>
      <c r="AF41" s="116">
        <f t="shared" si="9"/>
        <v>6.6</v>
      </c>
      <c r="AG41" s="122">
        <v>5</v>
      </c>
      <c r="AH41" s="42"/>
    </row>
    <row r="42" spans="1:34" ht="22.2" customHeight="1" x14ac:dyDescent="0.25">
      <c r="A42" s="123">
        <v>37</v>
      </c>
      <c r="B42" s="96" t="s">
        <v>120</v>
      </c>
      <c r="C42" s="97" t="s">
        <v>39</v>
      </c>
      <c r="D42" s="124" t="s">
        <v>39</v>
      </c>
      <c r="E42" s="124" t="s">
        <v>39</v>
      </c>
      <c r="F42" s="124"/>
      <c r="G42" s="124"/>
      <c r="H42" s="124"/>
      <c r="I42" s="124" t="s">
        <v>39</v>
      </c>
      <c r="J42" s="124" t="s">
        <v>39</v>
      </c>
      <c r="K42" s="124" t="s">
        <v>39</v>
      </c>
      <c r="L42" s="124" t="s">
        <v>39</v>
      </c>
      <c r="M42" s="124" t="s">
        <v>39</v>
      </c>
      <c r="N42" s="99">
        <f t="shared" si="10"/>
        <v>0</v>
      </c>
      <c r="O42" s="108">
        <v>3</v>
      </c>
      <c r="P42" s="108"/>
      <c r="Q42" s="108"/>
      <c r="R42" s="108"/>
      <c r="S42" s="108"/>
      <c r="T42" s="109">
        <f t="shared" si="7"/>
        <v>3</v>
      </c>
      <c r="U42" s="102" t="s">
        <v>34</v>
      </c>
      <c r="V42" s="102" t="s">
        <v>34</v>
      </c>
      <c r="W42" s="102" t="s">
        <v>34</v>
      </c>
      <c r="X42" s="102" t="s">
        <v>34</v>
      </c>
      <c r="Y42" s="102" t="s">
        <v>34</v>
      </c>
      <c r="Z42" s="127">
        <v>18.3</v>
      </c>
      <c r="AA42" s="104">
        <f t="shared" si="8"/>
        <v>18.3</v>
      </c>
      <c r="AB42" s="105" t="s">
        <v>34</v>
      </c>
      <c r="AC42" s="114" t="s">
        <v>34</v>
      </c>
      <c r="AD42" s="128">
        <v>2</v>
      </c>
      <c r="AE42" s="129">
        <f t="shared" si="4"/>
        <v>2</v>
      </c>
      <c r="AF42" s="116">
        <f t="shared" si="9"/>
        <v>23.3</v>
      </c>
      <c r="AG42" s="122">
        <v>3</v>
      </c>
      <c r="AH42" s="42"/>
    </row>
    <row r="43" spans="1:34" ht="22.2" customHeight="1" x14ac:dyDescent="0.25">
      <c r="A43" s="123">
        <v>38</v>
      </c>
      <c r="B43" s="22" t="s">
        <v>121</v>
      </c>
      <c r="C43" s="106" t="s">
        <v>39</v>
      </c>
      <c r="D43" s="106" t="s">
        <v>39</v>
      </c>
      <c r="E43" s="106" t="s">
        <v>39</v>
      </c>
      <c r="F43" s="106"/>
      <c r="G43" s="106"/>
      <c r="H43" s="106"/>
      <c r="I43" s="106" t="s">
        <v>39</v>
      </c>
      <c r="J43" s="106" t="s">
        <v>39</v>
      </c>
      <c r="K43" s="106" t="s">
        <v>39</v>
      </c>
      <c r="L43" s="106" t="s">
        <v>39</v>
      </c>
      <c r="M43" s="106" t="s">
        <v>39</v>
      </c>
      <c r="N43" s="107">
        <f t="shared" si="10"/>
        <v>0</v>
      </c>
      <c r="O43" s="108" t="s">
        <v>39</v>
      </c>
      <c r="P43" s="108"/>
      <c r="Q43" s="108"/>
      <c r="R43" s="108"/>
      <c r="S43" s="108"/>
      <c r="T43" s="109">
        <f t="shared" si="7"/>
        <v>0</v>
      </c>
      <c r="U43" s="110" t="s">
        <v>34</v>
      </c>
      <c r="V43" s="110" t="s">
        <v>34</v>
      </c>
      <c r="W43" s="110" t="s">
        <v>34</v>
      </c>
      <c r="X43" s="110" t="s">
        <v>34</v>
      </c>
      <c r="Y43" s="110" t="s">
        <v>34</v>
      </c>
      <c r="Z43" s="111" t="s">
        <v>39</v>
      </c>
      <c r="AA43" s="112">
        <f t="shared" si="8"/>
        <v>0</v>
      </c>
      <c r="AB43" s="113" t="s">
        <v>34</v>
      </c>
      <c r="AC43" s="119" t="s">
        <v>34</v>
      </c>
      <c r="AD43" s="113" t="s">
        <v>39</v>
      </c>
      <c r="AE43" s="132">
        <f t="shared" si="4"/>
        <v>0</v>
      </c>
      <c r="AF43" s="116">
        <f t="shared" si="9"/>
        <v>0</v>
      </c>
      <c r="AG43" s="122"/>
      <c r="AH43" s="118" t="s">
        <v>52</v>
      </c>
    </row>
    <row r="44" spans="1:34" ht="22.2" customHeight="1" x14ac:dyDescent="0.25">
      <c r="A44" s="123">
        <v>39</v>
      </c>
      <c r="B44" s="96" t="s">
        <v>122</v>
      </c>
      <c r="C44" s="106" t="s">
        <v>39</v>
      </c>
      <c r="D44" s="106" t="s">
        <v>39</v>
      </c>
      <c r="E44" s="106" t="s">
        <v>39</v>
      </c>
      <c r="F44" s="106"/>
      <c r="G44" s="106"/>
      <c r="H44" s="106"/>
      <c r="I44" s="106" t="s">
        <v>39</v>
      </c>
      <c r="J44" s="106" t="s">
        <v>39</v>
      </c>
      <c r="K44" s="106" t="s">
        <v>39</v>
      </c>
      <c r="L44" s="106" t="s">
        <v>39</v>
      </c>
      <c r="M44" s="106" t="s">
        <v>39</v>
      </c>
      <c r="N44" s="134">
        <f t="shared" si="10"/>
        <v>0</v>
      </c>
      <c r="O44" s="135">
        <v>2</v>
      </c>
      <c r="P44" s="135"/>
      <c r="Q44" s="135"/>
      <c r="R44" s="135"/>
      <c r="S44" s="135"/>
      <c r="T44" s="126">
        <f t="shared" si="7"/>
        <v>2</v>
      </c>
      <c r="U44" s="136" t="s">
        <v>34</v>
      </c>
      <c r="V44" s="136" t="s">
        <v>34</v>
      </c>
      <c r="W44" s="136" t="s">
        <v>34</v>
      </c>
      <c r="X44" s="136" t="s">
        <v>34</v>
      </c>
      <c r="Y44" s="136" t="s">
        <v>34</v>
      </c>
      <c r="Z44" s="127" t="s">
        <v>39</v>
      </c>
      <c r="AA44" s="137">
        <f t="shared" si="8"/>
        <v>0</v>
      </c>
      <c r="AB44" s="128" t="s">
        <v>34</v>
      </c>
      <c r="AC44" s="138" t="s">
        <v>34</v>
      </c>
      <c r="AD44" s="128" t="s">
        <v>39</v>
      </c>
      <c r="AE44" s="132">
        <f t="shared" si="4"/>
        <v>0</v>
      </c>
      <c r="AF44" s="116">
        <f t="shared" si="9"/>
        <v>2</v>
      </c>
      <c r="AG44" s="139">
        <v>10</v>
      </c>
      <c r="AH44" s="133" t="s">
        <v>123</v>
      </c>
    </row>
    <row r="45" spans="1:34" ht="22.2" customHeight="1" x14ac:dyDescent="0.25">
      <c r="A45" s="123">
        <v>40</v>
      </c>
      <c r="B45" s="22" t="s">
        <v>124</v>
      </c>
      <c r="C45" s="106" t="s">
        <v>39</v>
      </c>
      <c r="D45" s="106" t="s">
        <v>39</v>
      </c>
      <c r="E45" s="106" t="s">
        <v>39</v>
      </c>
      <c r="F45" s="106"/>
      <c r="G45" s="106"/>
      <c r="H45" s="106"/>
      <c r="I45" s="106" t="s">
        <v>39</v>
      </c>
      <c r="J45" s="106" t="s">
        <v>39</v>
      </c>
      <c r="K45" s="106" t="s">
        <v>39</v>
      </c>
      <c r="L45" s="106" t="s">
        <v>39</v>
      </c>
      <c r="M45" s="106" t="s">
        <v>39</v>
      </c>
      <c r="N45" s="134">
        <f t="shared" si="10"/>
        <v>0</v>
      </c>
      <c r="O45" s="108" t="s">
        <v>39</v>
      </c>
      <c r="P45" s="108"/>
      <c r="Q45" s="108"/>
      <c r="R45" s="108"/>
      <c r="S45" s="108"/>
      <c r="T45" s="126">
        <f t="shared" si="7"/>
        <v>0</v>
      </c>
      <c r="U45" s="136" t="s">
        <v>34</v>
      </c>
      <c r="V45" s="136" t="s">
        <v>34</v>
      </c>
      <c r="W45" s="136" t="s">
        <v>34</v>
      </c>
      <c r="X45" s="136" t="s">
        <v>34</v>
      </c>
      <c r="Y45" s="136" t="s">
        <v>34</v>
      </c>
      <c r="Z45" s="127" t="s">
        <v>39</v>
      </c>
      <c r="AA45" s="137">
        <f t="shared" si="8"/>
        <v>0</v>
      </c>
      <c r="AB45" s="128" t="s">
        <v>34</v>
      </c>
      <c r="AC45" s="138" t="s">
        <v>34</v>
      </c>
      <c r="AD45" s="128" t="s">
        <v>39</v>
      </c>
      <c r="AE45" s="132">
        <f t="shared" si="4"/>
        <v>0</v>
      </c>
      <c r="AF45" s="116">
        <f t="shared" si="9"/>
        <v>0</v>
      </c>
      <c r="AG45" s="122"/>
      <c r="AH45" s="42" t="s">
        <v>126</v>
      </c>
    </row>
    <row r="46" spans="1:34" ht="22.2" customHeight="1" x14ac:dyDescent="0.25">
      <c r="A46" s="123">
        <v>41</v>
      </c>
      <c r="B46" s="22" t="s">
        <v>125</v>
      </c>
      <c r="C46" s="106" t="s">
        <v>39</v>
      </c>
      <c r="D46" s="106" t="s">
        <v>39</v>
      </c>
      <c r="E46" s="106" t="s">
        <v>39</v>
      </c>
      <c r="F46" s="106"/>
      <c r="G46" s="106"/>
      <c r="H46" s="106"/>
      <c r="I46" s="106" t="s">
        <v>39</v>
      </c>
      <c r="J46" s="106" t="s">
        <v>39</v>
      </c>
      <c r="K46" s="106" t="s">
        <v>39</v>
      </c>
      <c r="L46" s="106" t="s">
        <v>39</v>
      </c>
      <c r="M46" s="106" t="s">
        <v>39</v>
      </c>
      <c r="N46" s="134">
        <f t="shared" si="10"/>
        <v>0</v>
      </c>
      <c r="O46" s="108" t="s">
        <v>39</v>
      </c>
      <c r="P46" s="108"/>
      <c r="Q46" s="108"/>
      <c r="R46" s="108"/>
      <c r="S46" s="108"/>
      <c r="T46" s="126">
        <f t="shared" si="7"/>
        <v>0</v>
      </c>
      <c r="U46" s="136" t="s">
        <v>34</v>
      </c>
      <c r="V46" s="136" t="s">
        <v>34</v>
      </c>
      <c r="W46" s="136" t="s">
        <v>34</v>
      </c>
      <c r="X46" s="136" t="s">
        <v>34</v>
      </c>
      <c r="Y46" s="136" t="s">
        <v>34</v>
      </c>
      <c r="Z46" s="127" t="s">
        <v>39</v>
      </c>
      <c r="AA46" s="137">
        <f t="shared" si="8"/>
        <v>0</v>
      </c>
      <c r="AB46" s="128" t="s">
        <v>34</v>
      </c>
      <c r="AC46" s="138" t="s">
        <v>34</v>
      </c>
      <c r="AD46" s="128" t="s">
        <v>39</v>
      </c>
      <c r="AE46" s="132">
        <f t="shared" si="4"/>
        <v>0</v>
      </c>
      <c r="AF46" s="116">
        <f t="shared" si="9"/>
        <v>0</v>
      </c>
      <c r="AG46" s="122"/>
      <c r="AH46" s="42" t="s">
        <v>126</v>
      </c>
    </row>
    <row r="47" spans="1:34" ht="22.2" customHeight="1" x14ac:dyDescent="0.25">
      <c r="A47" s="123">
        <v>42</v>
      </c>
      <c r="B47" s="22" t="s">
        <v>127</v>
      </c>
      <c r="C47" s="106" t="s">
        <v>39</v>
      </c>
      <c r="D47" s="106" t="s">
        <v>39</v>
      </c>
      <c r="E47" s="106" t="s">
        <v>39</v>
      </c>
      <c r="F47" s="106"/>
      <c r="G47" s="106"/>
      <c r="H47" s="106"/>
      <c r="I47" s="106" t="s">
        <v>39</v>
      </c>
      <c r="J47" s="106" t="s">
        <v>39</v>
      </c>
      <c r="K47" s="106" t="s">
        <v>39</v>
      </c>
      <c r="L47" s="106" t="s">
        <v>39</v>
      </c>
      <c r="M47" s="106" t="s">
        <v>39</v>
      </c>
      <c r="N47" s="134">
        <f t="shared" si="10"/>
        <v>0</v>
      </c>
      <c r="O47" s="108" t="s">
        <v>39</v>
      </c>
      <c r="P47" s="108"/>
      <c r="Q47" s="108"/>
      <c r="R47" s="108"/>
      <c r="S47" s="108"/>
      <c r="T47" s="126">
        <f t="shared" si="7"/>
        <v>0</v>
      </c>
      <c r="U47" s="136" t="s">
        <v>34</v>
      </c>
      <c r="V47" s="136" t="s">
        <v>34</v>
      </c>
      <c r="W47" s="136" t="s">
        <v>34</v>
      </c>
      <c r="X47" s="136" t="s">
        <v>34</v>
      </c>
      <c r="Y47" s="136" t="s">
        <v>34</v>
      </c>
      <c r="Z47" s="127" t="s">
        <v>39</v>
      </c>
      <c r="AA47" s="137">
        <f t="shared" si="8"/>
        <v>0</v>
      </c>
      <c r="AB47" s="128" t="s">
        <v>34</v>
      </c>
      <c r="AC47" s="138" t="s">
        <v>34</v>
      </c>
      <c r="AD47" s="128" t="s">
        <v>39</v>
      </c>
      <c r="AE47" s="132">
        <f t="shared" si="4"/>
        <v>0</v>
      </c>
      <c r="AF47" s="116">
        <f t="shared" si="9"/>
        <v>0</v>
      </c>
      <c r="AG47" s="122"/>
      <c r="AH47" s="118" t="s">
        <v>52</v>
      </c>
    </row>
    <row r="48" spans="1:34" ht="22.2" customHeight="1" x14ac:dyDescent="0.25">
      <c r="A48" s="123">
        <v>43</v>
      </c>
      <c r="B48" s="22" t="s">
        <v>128</v>
      </c>
      <c r="C48" s="106" t="s">
        <v>39</v>
      </c>
      <c r="D48" s="106" t="s">
        <v>39</v>
      </c>
      <c r="E48" s="106" t="s">
        <v>39</v>
      </c>
      <c r="F48" s="106"/>
      <c r="G48" s="106"/>
      <c r="H48" s="106"/>
      <c r="I48" s="106" t="s">
        <v>39</v>
      </c>
      <c r="J48" s="106" t="s">
        <v>39</v>
      </c>
      <c r="K48" s="106" t="s">
        <v>39</v>
      </c>
      <c r="L48" s="106" t="s">
        <v>39</v>
      </c>
      <c r="M48" s="106" t="s">
        <v>39</v>
      </c>
      <c r="N48" s="134">
        <f t="shared" si="10"/>
        <v>0</v>
      </c>
      <c r="O48" s="108">
        <v>3</v>
      </c>
      <c r="P48" s="108"/>
      <c r="Q48" s="108"/>
      <c r="R48" s="108"/>
      <c r="S48" s="108"/>
      <c r="T48" s="126">
        <f t="shared" si="7"/>
        <v>3</v>
      </c>
      <c r="U48" s="136" t="s">
        <v>34</v>
      </c>
      <c r="V48" s="136" t="s">
        <v>34</v>
      </c>
      <c r="W48" s="136" t="s">
        <v>34</v>
      </c>
      <c r="X48" s="136" t="s">
        <v>34</v>
      </c>
      <c r="Y48" s="136" t="s">
        <v>34</v>
      </c>
      <c r="Z48" s="127" t="s">
        <v>39</v>
      </c>
      <c r="AA48" s="137">
        <f t="shared" si="8"/>
        <v>0</v>
      </c>
      <c r="AB48" s="128" t="s">
        <v>34</v>
      </c>
      <c r="AC48" s="138" t="s">
        <v>34</v>
      </c>
      <c r="AD48" s="128" t="s">
        <v>39</v>
      </c>
      <c r="AE48" s="132">
        <f t="shared" si="4"/>
        <v>0</v>
      </c>
      <c r="AF48" s="116">
        <f t="shared" si="9"/>
        <v>3</v>
      </c>
      <c r="AG48" s="122">
        <v>12</v>
      </c>
      <c r="AH48" s="42"/>
    </row>
    <row r="49" spans="1:34" ht="22.2" customHeight="1" x14ac:dyDescent="0.25">
      <c r="A49" s="123">
        <v>44</v>
      </c>
      <c r="B49" s="22" t="s">
        <v>129</v>
      </c>
      <c r="C49" s="106" t="s">
        <v>39</v>
      </c>
      <c r="D49" s="106" t="s">
        <v>39</v>
      </c>
      <c r="E49" s="106" t="s">
        <v>39</v>
      </c>
      <c r="F49" s="106"/>
      <c r="G49" s="106"/>
      <c r="H49" s="106"/>
      <c r="I49" s="106" t="s">
        <v>39</v>
      </c>
      <c r="J49" s="106" t="s">
        <v>39</v>
      </c>
      <c r="K49" s="106" t="s">
        <v>39</v>
      </c>
      <c r="L49" s="106" t="s">
        <v>39</v>
      </c>
      <c r="M49" s="106" t="s">
        <v>39</v>
      </c>
      <c r="N49" s="134">
        <f t="shared" si="10"/>
        <v>0</v>
      </c>
      <c r="O49" s="108">
        <v>3</v>
      </c>
      <c r="P49" s="108"/>
      <c r="Q49" s="108"/>
      <c r="R49" s="108"/>
      <c r="S49" s="108"/>
      <c r="T49" s="126">
        <f t="shared" si="7"/>
        <v>3</v>
      </c>
      <c r="U49" s="136" t="s">
        <v>34</v>
      </c>
      <c r="V49" s="136" t="s">
        <v>34</v>
      </c>
      <c r="W49" s="136" t="s">
        <v>34</v>
      </c>
      <c r="X49" s="136" t="s">
        <v>34</v>
      </c>
      <c r="Y49" s="136" t="s">
        <v>34</v>
      </c>
      <c r="Z49" s="127" t="s">
        <v>39</v>
      </c>
      <c r="AA49" s="137">
        <f t="shared" si="8"/>
        <v>0</v>
      </c>
      <c r="AB49" s="128" t="s">
        <v>34</v>
      </c>
      <c r="AC49" s="138" t="s">
        <v>34</v>
      </c>
      <c r="AD49" s="128" t="s">
        <v>39</v>
      </c>
      <c r="AE49" s="132">
        <f t="shared" si="4"/>
        <v>0</v>
      </c>
      <c r="AF49" s="116">
        <f t="shared" si="9"/>
        <v>3</v>
      </c>
      <c r="AG49" s="122">
        <v>13</v>
      </c>
      <c r="AH49" s="42"/>
    </row>
    <row r="50" spans="1:34" ht="22.2" customHeight="1" x14ac:dyDescent="0.25">
      <c r="A50" s="123">
        <v>45</v>
      </c>
      <c r="B50" s="22" t="s">
        <v>130</v>
      </c>
      <c r="C50" s="106" t="s">
        <v>39</v>
      </c>
      <c r="D50" s="106" t="s">
        <v>39</v>
      </c>
      <c r="E50" s="106" t="s">
        <v>39</v>
      </c>
      <c r="F50" s="106"/>
      <c r="G50" s="106"/>
      <c r="H50" s="106"/>
      <c r="I50" s="106" t="s">
        <v>39</v>
      </c>
      <c r="J50" s="106" t="s">
        <v>39</v>
      </c>
      <c r="K50" s="106" t="s">
        <v>39</v>
      </c>
      <c r="L50" s="106" t="s">
        <v>39</v>
      </c>
      <c r="M50" s="106" t="s">
        <v>39</v>
      </c>
      <c r="N50" s="134">
        <f t="shared" si="10"/>
        <v>0</v>
      </c>
      <c r="O50" s="108">
        <v>3</v>
      </c>
      <c r="P50" s="108"/>
      <c r="Q50" s="108"/>
      <c r="R50" s="108"/>
      <c r="S50" s="108"/>
      <c r="T50" s="126">
        <f t="shared" si="7"/>
        <v>3</v>
      </c>
      <c r="U50" s="136" t="s">
        <v>34</v>
      </c>
      <c r="V50" s="136" t="s">
        <v>34</v>
      </c>
      <c r="W50" s="136" t="s">
        <v>34</v>
      </c>
      <c r="X50" s="136" t="s">
        <v>34</v>
      </c>
      <c r="Y50" s="136" t="s">
        <v>34</v>
      </c>
      <c r="Z50" s="127">
        <v>3.4</v>
      </c>
      <c r="AA50" s="137">
        <f t="shared" si="8"/>
        <v>3.4</v>
      </c>
      <c r="AB50" s="128" t="s">
        <v>34</v>
      </c>
      <c r="AC50" s="138" t="s">
        <v>34</v>
      </c>
      <c r="AD50" s="128" t="s">
        <v>39</v>
      </c>
      <c r="AE50" s="132">
        <f t="shared" si="4"/>
        <v>0</v>
      </c>
      <c r="AF50" s="116">
        <f t="shared" si="9"/>
        <v>6.4</v>
      </c>
      <c r="AG50" s="122">
        <v>6</v>
      </c>
      <c r="AH50" s="42"/>
    </row>
    <row r="51" spans="1:34" ht="22.2" customHeight="1" x14ac:dyDescent="0.25">
      <c r="A51" s="123">
        <v>46</v>
      </c>
      <c r="B51" s="22" t="s">
        <v>131</v>
      </c>
      <c r="C51" s="106" t="s">
        <v>39</v>
      </c>
      <c r="D51" s="106" t="s">
        <v>39</v>
      </c>
      <c r="E51" s="106" t="s">
        <v>39</v>
      </c>
      <c r="F51" s="106"/>
      <c r="G51" s="106"/>
      <c r="H51" s="106"/>
      <c r="I51" s="106" t="s">
        <v>39</v>
      </c>
      <c r="J51" s="106" t="s">
        <v>39</v>
      </c>
      <c r="K51" s="106" t="s">
        <v>39</v>
      </c>
      <c r="L51" s="106" t="s">
        <v>39</v>
      </c>
      <c r="M51" s="106" t="s">
        <v>39</v>
      </c>
      <c r="N51" s="134">
        <f t="shared" si="10"/>
        <v>0</v>
      </c>
      <c r="O51" s="108">
        <v>2</v>
      </c>
      <c r="P51" s="108"/>
      <c r="Q51" s="108"/>
      <c r="R51" s="108"/>
      <c r="S51" s="108"/>
      <c r="T51" s="126">
        <f t="shared" si="7"/>
        <v>2</v>
      </c>
      <c r="U51" s="136" t="s">
        <v>34</v>
      </c>
      <c r="V51" s="136" t="s">
        <v>34</v>
      </c>
      <c r="W51" s="136" t="s">
        <v>34</v>
      </c>
      <c r="X51" s="136" t="s">
        <v>34</v>
      </c>
      <c r="Y51" s="136" t="s">
        <v>34</v>
      </c>
      <c r="Z51" s="127" t="s">
        <v>39</v>
      </c>
      <c r="AA51" s="137">
        <f t="shared" si="8"/>
        <v>0</v>
      </c>
      <c r="AB51" s="128" t="s">
        <v>34</v>
      </c>
      <c r="AC51" s="138" t="s">
        <v>34</v>
      </c>
      <c r="AD51" s="128" t="s">
        <v>39</v>
      </c>
      <c r="AE51" s="132">
        <f t="shared" si="4"/>
        <v>0</v>
      </c>
      <c r="AF51" s="116">
        <f t="shared" si="9"/>
        <v>2</v>
      </c>
      <c r="AG51" s="122">
        <v>10</v>
      </c>
      <c r="AH51" s="42"/>
    </row>
    <row r="52" spans="1:34" ht="22.2" customHeight="1" x14ac:dyDescent="0.25">
      <c r="A52" s="123">
        <v>47</v>
      </c>
      <c r="B52" s="22" t="s">
        <v>132</v>
      </c>
      <c r="C52" s="106" t="s">
        <v>39</v>
      </c>
      <c r="D52" s="106" t="s">
        <v>39</v>
      </c>
      <c r="E52" s="106" t="s">
        <v>39</v>
      </c>
      <c r="F52" s="106"/>
      <c r="G52" s="106"/>
      <c r="H52" s="106"/>
      <c r="I52" s="106" t="s">
        <v>39</v>
      </c>
      <c r="J52" s="106" t="s">
        <v>39</v>
      </c>
      <c r="K52" s="106" t="s">
        <v>39</v>
      </c>
      <c r="L52" s="106" t="s">
        <v>39</v>
      </c>
      <c r="M52" s="106" t="s">
        <v>39</v>
      </c>
      <c r="N52" s="134">
        <f t="shared" si="10"/>
        <v>0</v>
      </c>
      <c r="O52" s="108">
        <v>3</v>
      </c>
      <c r="P52" s="108"/>
      <c r="Q52" s="108"/>
      <c r="R52" s="108"/>
      <c r="S52" s="108"/>
      <c r="T52" s="126">
        <f t="shared" si="7"/>
        <v>3</v>
      </c>
      <c r="U52" s="136" t="s">
        <v>34</v>
      </c>
      <c r="V52" s="136" t="s">
        <v>34</v>
      </c>
      <c r="W52" s="136" t="s">
        <v>34</v>
      </c>
      <c r="X52" s="136" t="s">
        <v>34</v>
      </c>
      <c r="Y52" s="136" t="s">
        <v>34</v>
      </c>
      <c r="Z52" s="127" t="s">
        <v>39</v>
      </c>
      <c r="AA52" s="137">
        <f t="shared" si="8"/>
        <v>0</v>
      </c>
      <c r="AB52" s="128" t="s">
        <v>34</v>
      </c>
      <c r="AC52" s="138" t="s">
        <v>34</v>
      </c>
      <c r="AD52" s="128" t="s">
        <v>39</v>
      </c>
      <c r="AE52" s="132">
        <f t="shared" si="4"/>
        <v>0</v>
      </c>
      <c r="AF52" s="116">
        <f t="shared" si="9"/>
        <v>3</v>
      </c>
      <c r="AG52" s="122">
        <v>12</v>
      </c>
      <c r="AH52" s="42"/>
    </row>
    <row r="53" spans="1:34" ht="22.2" customHeight="1" x14ac:dyDescent="0.25">
      <c r="A53" s="123">
        <v>48</v>
      </c>
      <c r="B53" s="22" t="s">
        <v>133</v>
      </c>
      <c r="C53" s="106" t="s">
        <v>39</v>
      </c>
      <c r="D53" s="106" t="s">
        <v>39</v>
      </c>
      <c r="E53" s="106" t="s">
        <v>39</v>
      </c>
      <c r="F53" s="106"/>
      <c r="G53" s="106"/>
      <c r="H53" s="106"/>
      <c r="I53" s="106" t="s">
        <v>39</v>
      </c>
      <c r="J53" s="106" t="s">
        <v>39</v>
      </c>
      <c r="K53" s="106" t="s">
        <v>39</v>
      </c>
      <c r="L53" s="106" t="s">
        <v>39</v>
      </c>
      <c r="M53" s="106" t="s">
        <v>39</v>
      </c>
      <c r="N53" s="134">
        <f t="shared" si="10"/>
        <v>0</v>
      </c>
      <c r="O53" s="108" t="s">
        <v>39</v>
      </c>
      <c r="P53" s="108"/>
      <c r="Q53" s="108"/>
      <c r="R53" s="108"/>
      <c r="S53" s="108"/>
      <c r="T53" s="126">
        <f t="shared" si="7"/>
        <v>0</v>
      </c>
      <c r="U53" s="136" t="s">
        <v>34</v>
      </c>
      <c r="V53" s="136" t="s">
        <v>34</v>
      </c>
      <c r="W53" s="136" t="s">
        <v>34</v>
      </c>
      <c r="X53" s="136" t="s">
        <v>34</v>
      </c>
      <c r="Y53" s="136" t="s">
        <v>34</v>
      </c>
      <c r="Z53" s="127" t="s">
        <v>39</v>
      </c>
      <c r="AA53" s="137">
        <f t="shared" si="8"/>
        <v>0</v>
      </c>
      <c r="AB53" s="128" t="s">
        <v>34</v>
      </c>
      <c r="AC53" s="138" t="s">
        <v>34</v>
      </c>
      <c r="AD53" s="128" t="s">
        <v>39</v>
      </c>
      <c r="AE53" s="132">
        <f t="shared" si="4"/>
        <v>0</v>
      </c>
      <c r="AF53" s="116">
        <f t="shared" si="9"/>
        <v>0</v>
      </c>
      <c r="AG53" s="122"/>
      <c r="AH53" s="118" t="s">
        <v>52</v>
      </c>
    </row>
    <row r="54" spans="1:34" ht="22.2" customHeight="1" x14ac:dyDescent="0.25">
      <c r="A54" s="123">
        <v>49</v>
      </c>
      <c r="B54" s="22" t="s">
        <v>134</v>
      </c>
      <c r="C54" s="106" t="s">
        <v>39</v>
      </c>
      <c r="D54" s="106" t="s">
        <v>39</v>
      </c>
      <c r="E54" s="106" t="s">
        <v>39</v>
      </c>
      <c r="F54" s="106"/>
      <c r="G54" s="106"/>
      <c r="H54" s="106"/>
      <c r="I54" s="106" t="s">
        <v>39</v>
      </c>
      <c r="J54" s="106" t="s">
        <v>39</v>
      </c>
      <c r="K54" s="106" t="s">
        <v>39</v>
      </c>
      <c r="L54" s="106" t="s">
        <v>39</v>
      </c>
      <c r="M54" s="106" t="s">
        <v>39</v>
      </c>
      <c r="N54" s="134">
        <f t="shared" si="10"/>
        <v>0</v>
      </c>
      <c r="O54" s="108" t="s">
        <v>39</v>
      </c>
      <c r="P54" s="108"/>
      <c r="Q54" s="108"/>
      <c r="R54" s="108"/>
      <c r="S54" s="108"/>
      <c r="T54" s="126">
        <f t="shared" si="7"/>
        <v>0</v>
      </c>
      <c r="U54" s="136" t="s">
        <v>34</v>
      </c>
      <c r="V54" s="136" t="s">
        <v>34</v>
      </c>
      <c r="W54" s="136" t="s">
        <v>34</v>
      </c>
      <c r="X54" s="136" t="s">
        <v>34</v>
      </c>
      <c r="Y54" s="136" t="s">
        <v>34</v>
      </c>
      <c r="Z54" s="127" t="s">
        <v>39</v>
      </c>
      <c r="AA54" s="137">
        <f t="shared" si="8"/>
        <v>0</v>
      </c>
      <c r="AB54" s="128" t="s">
        <v>34</v>
      </c>
      <c r="AC54" s="138" t="s">
        <v>34</v>
      </c>
      <c r="AD54" s="128" t="s">
        <v>39</v>
      </c>
      <c r="AE54" s="132">
        <f t="shared" si="4"/>
        <v>0</v>
      </c>
      <c r="AF54" s="116">
        <f t="shared" si="9"/>
        <v>0</v>
      </c>
      <c r="AG54" s="122"/>
      <c r="AH54" s="118" t="s">
        <v>52</v>
      </c>
    </row>
    <row r="55" spans="1:34" ht="22.2" customHeight="1" x14ac:dyDescent="0.25">
      <c r="A55" s="123">
        <v>50</v>
      </c>
      <c r="B55" s="22" t="s">
        <v>135</v>
      </c>
      <c r="C55" s="106" t="s">
        <v>39</v>
      </c>
      <c r="D55" s="106" t="s">
        <v>39</v>
      </c>
      <c r="E55" s="106" t="s">
        <v>39</v>
      </c>
      <c r="F55" s="106"/>
      <c r="G55" s="106"/>
      <c r="H55" s="106"/>
      <c r="I55" s="106" t="s">
        <v>39</v>
      </c>
      <c r="J55" s="106" t="s">
        <v>39</v>
      </c>
      <c r="K55" s="106" t="s">
        <v>39</v>
      </c>
      <c r="L55" s="106" t="s">
        <v>39</v>
      </c>
      <c r="M55" s="106" t="s">
        <v>39</v>
      </c>
      <c r="N55" s="134">
        <f t="shared" si="10"/>
        <v>0</v>
      </c>
      <c r="O55" s="108">
        <v>3</v>
      </c>
      <c r="P55" s="108"/>
      <c r="Q55" s="108"/>
      <c r="R55" s="108"/>
      <c r="S55" s="108"/>
      <c r="T55" s="126">
        <f t="shared" si="7"/>
        <v>3</v>
      </c>
      <c r="U55" s="136" t="s">
        <v>34</v>
      </c>
      <c r="V55" s="136" t="s">
        <v>34</v>
      </c>
      <c r="W55" s="136" t="s">
        <v>34</v>
      </c>
      <c r="X55" s="136" t="s">
        <v>34</v>
      </c>
      <c r="Y55" s="136" t="s">
        <v>34</v>
      </c>
      <c r="Z55" s="127" t="s">
        <v>39</v>
      </c>
      <c r="AA55" s="137">
        <f t="shared" si="8"/>
        <v>0</v>
      </c>
      <c r="AB55" s="128" t="s">
        <v>34</v>
      </c>
      <c r="AC55" s="138" t="s">
        <v>34</v>
      </c>
      <c r="AD55" s="128" t="s">
        <v>39</v>
      </c>
      <c r="AE55" s="132">
        <f t="shared" si="4"/>
        <v>0</v>
      </c>
      <c r="AF55" s="116">
        <f t="shared" si="9"/>
        <v>3</v>
      </c>
      <c r="AG55" s="122">
        <v>12</v>
      </c>
      <c r="AH55" s="42" t="s">
        <v>136</v>
      </c>
    </row>
    <row r="56" spans="1:34" ht="22.2" customHeight="1" x14ac:dyDescent="0.25">
      <c r="A56" s="123">
        <v>51</v>
      </c>
      <c r="B56" s="22" t="s">
        <v>137</v>
      </c>
      <c r="C56" s="106" t="s">
        <v>39</v>
      </c>
      <c r="D56" s="106" t="s">
        <v>39</v>
      </c>
      <c r="E56" s="106" t="s">
        <v>39</v>
      </c>
      <c r="F56" s="106"/>
      <c r="G56" s="106"/>
      <c r="H56" s="106"/>
      <c r="I56" s="106" t="s">
        <v>39</v>
      </c>
      <c r="J56" s="106" t="s">
        <v>39</v>
      </c>
      <c r="K56" s="106" t="s">
        <v>39</v>
      </c>
      <c r="L56" s="106" t="s">
        <v>39</v>
      </c>
      <c r="M56" s="106" t="s">
        <v>39</v>
      </c>
      <c r="N56" s="134">
        <f t="shared" si="10"/>
        <v>0</v>
      </c>
      <c r="O56" s="108" t="s">
        <v>39</v>
      </c>
      <c r="P56" s="108"/>
      <c r="Q56" s="108"/>
      <c r="R56" s="108"/>
      <c r="S56" s="108"/>
      <c r="T56" s="126">
        <f t="shared" si="7"/>
        <v>0</v>
      </c>
      <c r="U56" s="136" t="s">
        <v>34</v>
      </c>
      <c r="V56" s="136" t="s">
        <v>34</v>
      </c>
      <c r="W56" s="136" t="s">
        <v>34</v>
      </c>
      <c r="X56" s="136" t="s">
        <v>34</v>
      </c>
      <c r="Y56" s="136" t="s">
        <v>34</v>
      </c>
      <c r="Z56" s="127" t="s">
        <v>39</v>
      </c>
      <c r="AA56" s="137">
        <f t="shared" si="8"/>
        <v>0</v>
      </c>
      <c r="AB56" s="128" t="s">
        <v>34</v>
      </c>
      <c r="AC56" s="138" t="s">
        <v>34</v>
      </c>
      <c r="AD56" s="128" t="s">
        <v>39</v>
      </c>
      <c r="AE56" s="132">
        <f t="shared" si="4"/>
        <v>0</v>
      </c>
      <c r="AF56" s="116">
        <f t="shared" si="9"/>
        <v>0</v>
      </c>
      <c r="AG56" s="122"/>
      <c r="AH56" s="118" t="s">
        <v>52</v>
      </c>
    </row>
    <row r="57" spans="1:34" ht="22.2" customHeight="1" x14ac:dyDescent="0.25">
      <c r="A57" s="123">
        <v>52</v>
      </c>
      <c r="B57" s="96" t="s">
        <v>73</v>
      </c>
      <c r="C57" s="124" t="s">
        <v>39</v>
      </c>
      <c r="D57" s="124" t="s">
        <v>39</v>
      </c>
      <c r="E57" s="124" t="s">
        <v>39</v>
      </c>
      <c r="F57" s="124"/>
      <c r="G57" s="124"/>
      <c r="H57" s="124"/>
      <c r="I57" s="124" t="s">
        <v>39</v>
      </c>
      <c r="J57" s="124" t="s">
        <v>39</v>
      </c>
      <c r="K57" s="124" t="s">
        <v>39</v>
      </c>
      <c r="L57" s="124" t="s">
        <v>39</v>
      </c>
      <c r="M57" s="124" t="s">
        <v>39</v>
      </c>
      <c r="N57" s="134">
        <f t="shared" si="10"/>
        <v>0</v>
      </c>
      <c r="O57" s="125" t="s">
        <v>39</v>
      </c>
      <c r="P57" s="125"/>
      <c r="Q57" s="125"/>
      <c r="R57" s="125"/>
      <c r="S57" s="125"/>
      <c r="T57" s="126">
        <f t="shared" si="7"/>
        <v>0</v>
      </c>
      <c r="U57" s="136" t="s">
        <v>34</v>
      </c>
      <c r="V57" s="136" t="s">
        <v>34</v>
      </c>
      <c r="W57" s="136" t="s">
        <v>34</v>
      </c>
      <c r="X57" s="136" t="s">
        <v>34</v>
      </c>
      <c r="Y57" s="136" t="s">
        <v>34</v>
      </c>
      <c r="Z57" s="127" t="s">
        <v>39</v>
      </c>
      <c r="AA57" s="137">
        <f t="shared" si="8"/>
        <v>0</v>
      </c>
      <c r="AB57" s="128" t="s">
        <v>34</v>
      </c>
      <c r="AC57" s="138" t="s">
        <v>34</v>
      </c>
      <c r="AD57" s="128" t="s">
        <v>39</v>
      </c>
      <c r="AE57" s="132">
        <f t="shared" si="4"/>
        <v>0</v>
      </c>
      <c r="AF57" s="116">
        <f t="shared" si="9"/>
        <v>0</v>
      </c>
      <c r="AG57" s="130"/>
      <c r="AH57" s="118" t="s">
        <v>52</v>
      </c>
    </row>
    <row r="58" spans="1:34" ht="22.2" customHeight="1" x14ac:dyDescent="0.25">
      <c r="A58" s="123">
        <v>53</v>
      </c>
      <c r="B58" s="22" t="s">
        <v>146</v>
      </c>
      <c r="C58" s="124" t="s">
        <v>39</v>
      </c>
      <c r="D58" s="124" t="s">
        <v>39</v>
      </c>
      <c r="E58" s="124" t="s">
        <v>39</v>
      </c>
      <c r="F58" s="124"/>
      <c r="G58" s="124"/>
      <c r="H58" s="124"/>
      <c r="I58" s="124" t="s">
        <v>39</v>
      </c>
      <c r="J58" s="124" t="s">
        <v>39</v>
      </c>
      <c r="K58" s="124" t="s">
        <v>39</v>
      </c>
      <c r="L58" s="124" t="s">
        <v>39</v>
      </c>
      <c r="M58" s="124" t="s">
        <v>39</v>
      </c>
      <c r="N58" s="134">
        <f t="shared" si="10"/>
        <v>0</v>
      </c>
      <c r="O58" s="125" t="s">
        <v>39</v>
      </c>
      <c r="P58" s="108"/>
      <c r="Q58" s="108"/>
      <c r="R58" s="108"/>
      <c r="S58" s="108"/>
      <c r="T58" s="126">
        <f t="shared" si="7"/>
        <v>0</v>
      </c>
      <c r="U58" s="136" t="s">
        <v>34</v>
      </c>
      <c r="V58" s="136" t="s">
        <v>34</v>
      </c>
      <c r="W58" s="136" t="s">
        <v>34</v>
      </c>
      <c r="X58" s="136" t="s">
        <v>34</v>
      </c>
      <c r="Y58" s="136" t="s">
        <v>34</v>
      </c>
      <c r="Z58" s="127" t="s">
        <v>39</v>
      </c>
      <c r="AA58" s="137">
        <f t="shared" si="8"/>
        <v>0</v>
      </c>
      <c r="AB58" s="128" t="s">
        <v>34</v>
      </c>
      <c r="AC58" s="138" t="s">
        <v>34</v>
      </c>
      <c r="AD58" s="128" t="s">
        <v>39</v>
      </c>
      <c r="AE58" s="132">
        <f t="shared" si="4"/>
        <v>0</v>
      </c>
      <c r="AF58" s="116">
        <f t="shared" si="9"/>
        <v>0</v>
      </c>
      <c r="AG58" s="122"/>
      <c r="AH58" s="118" t="s">
        <v>52</v>
      </c>
    </row>
    <row r="59" spans="1:34" ht="22.2" customHeight="1" x14ac:dyDescent="0.25">
      <c r="A59" s="123">
        <v>54</v>
      </c>
      <c r="B59" s="22" t="s">
        <v>147</v>
      </c>
      <c r="C59" s="124" t="s">
        <v>39</v>
      </c>
      <c r="D59" s="124" t="s">
        <v>39</v>
      </c>
      <c r="E59" s="124" t="s">
        <v>39</v>
      </c>
      <c r="F59" s="124"/>
      <c r="G59" s="124"/>
      <c r="H59" s="124"/>
      <c r="I59" s="124" t="s">
        <v>39</v>
      </c>
      <c r="J59" s="124" t="s">
        <v>39</v>
      </c>
      <c r="K59" s="124" t="s">
        <v>39</v>
      </c>
      <c r="L59" s="124" t="s">
        <v>39</v>
      </c>
      <c r="M59" s="124" t="s">
        <v>39</v>
      </c>
      <c r="N59" s="134">
        <f t="shared" si="10"/>
        <v>0</v>
      </c>
      <c r="O59" s="125" t="s">
        <v>39</v>
      </c>
      <c r="P59" s="108"/>
      <c r="Q59" s="108"/>
      <c r="R59" s="108"/>
      <c r="S59" s="108"/>
      <c r="T59" s="126">
        <f t="shared" si="7"/>
        <v>0</v>
      </c>
      <c r="U59" s="136" t="s">
        <v>34</v>
      </c>
      <c r="V59" s="136" t="s">
        <v>34</v>
      </c>
      <c r="W59" s="136" t="s">
        <v>34</v>
      </c>
      <c r="X59" s="136" t="s">
        <v>34</v>
      </c>
      <c r="Y59" s="136" t="s">
        <v>34</v>
      </c>
      <c r="Z59" s="127" t="s">
        <v>39</v>
      </c>
      <c r="AA59" s="137">
        <f t="shared" si="8"/>
        <v>0</v>
      </c>
      <c r="AB59" s="128" t="s">
        <v>34</v>
      </c>
      <c r="AC59" s="138" t="s">
        <v>34</v>
      </c>
      <c r="AD59" s="128" t="s">
        <v>39</v>
      </c>
      <c r="AE59" s="132">
        <f t="shared" si="4"/>
        <v>0</v>
      </c>
      <c r="AF59" s="116">
        <f t="shared" si="9"/>
        <v>0</v>
      </c>
      <c r="AG59" s="122"/>
      <c r="AH59" s="118" t="s">
        <v>52</v>
      </c>
    </row>
    <row r="60" spans="1:34" ht="22.2" customHeight="1" x14ac:dyDescent="0.25">
      <c r="A60" s="123">
        <v>55</v>
      </c>
      <c r="B60" s="22" t="s">
        <v>148</v>
      </c>
      <c r="C60" s="124" t="s">
        <v>39</v>
      </c>
      <c r="D60" s="124" t="s">
        <v>39</v>
      </c>
      <c r="E60" s="124" t="s">
        <v>39</v>
      </c>
      <c r="F60" s="124"/>
      <c r="G60" s="124"/>
      <c r="H60" s="124"/>
      <c r="I60" s="124" t="s">
        <v>39</v>
      </c>
      <c r="J60" s="124" t="s">
        <v>39</v>
      </c>
      <c r="K60" s="124" t="s">
        <v>39</v>
      </c>
      <c r="L60" s="124" t="s">
        <v>39</v>
      </c>
      <c r="M60" s="124" t="s">
        <v>39</v>
      </c>
      <c r="N60" s="134">
        <f t="shared" si="10"/>
        <v>0</v>
      </c>
      <c r="O60" s="108">
        <v>3</v>
      </c>
      <c r="P60" s="108"/>
      <c r="Q60" s="108"/>
      <c r="R60" s="108"/>
      <c r="S60" s="108"/>
      <c r="T60" s="126">
        <f t="shared" si="7"/>
        <v>3</v>
      </c>
      <c r="U60" s="136" t="s">
        <v>34</v>
      </c>
      <c r="V60" s="136" t="s">
        <v>34</v>
      </c>
      <c r="W60" s="136" t="s">
        <v>34</v>
      </c>
      <c r="X60" s="136" t="s">
        <v>34</v>
      </c>
      <c r="Y60" s="136" t="s">
        <v>34</v>
      </c>
      <c r="Z60" s="111">
        <v>8</v>
      </c>
      <c r="AA60" s="137">
        <f t="shared" si="8"/>
        <v>8</v>
      </c>
      <c r="AB60" s="128" t="s">
        <v>34</v>
      </c>
      <c r="AC60" s="138" t="s">
        <v>34</v>
      </c>
      <c r="AD60" s="128" t="s">
        <v>39</v>
      </c>
      <c r="AE60" s="132">
        <f t="shared" si="4"/>
        <v>0</v>
      </c>
      <c r="AF60" s="116">
        <f t="shared" si="9"/>
        <v>11</v>
      </c>
      <c r="AG60" s="122">
        <v>5</v>
      </c>
      <c r="AH60" s="42"/>
    </row>
    <row r="61" spans="1:34" ht="22.2" customHeight="1" x14ac:dyDescent="0.25">
      <c r="A61" s="123">
        <v>56</v>
      </c>
      <c r="B61" s="22" t="s">
        <v>149</v>
      </c>
      <c r="C61" s="124" t="s">
        <v>39</v>
      </c>
      <c r="D61" s="124" t="s">
        <v>39</v>
      </c>
      <c r="E61" s="124" t="s">
        <v>39</v>
      </c>
      <c r="F61" s="124"/>
      <c r="G61" s="124"/>
      <c r="H61" s="124"/>
      <c r="I61" s="124" t="s">
        <v>39</v>
      </c>
      <c r="J61" s="124" t="s">
        <v>39</v>
      </c>
      <c r="K61" s="124" t="s">
        <v>39</v>
      </c>
      <c r="L61" s="124" t="s">
        <v>39</v>
      </c>
      <c r="M61" s="124" t="s">
        <v>39</v>
      </c>
      <c r="N61" s="134">
        <f t="shared" si="10"/>
        <v>0</v>
      </c>
      <c r="O61" s="108">
        <v>3</v>
      </c>
      <c r="P61" s="108"/>
      <c r="Q61" s="108"/>
      <c r="R61" s="108"/>
      <c r="S61" s="108"/>
      <c r="T61" s="126">
        <f t="shared" si="7"/>
        <v>3</v>
      </c>
      <c r="U61" s="136" t="s">
        <v>34</v>
      </c>
      <c r="V61" s="136" t="s">
        <v>34</v>
      </c>
      <c r="W61" s="136" t="s">
        <v>34</v>
      </c>
      <c r="X61" s="136" t="s">
        <v>34</v>
      </c>
      <c r="Y61" s="136" t="s">
        <v>34</v>
      </c>
      <c r="Z61" s="111">
        <v>12</v>
      </c>
      <c r="AA61" s="137">
        <f t="shared" si="8"/>
        <v>12</v>
      </c>
      <c r="AB61" s="128" t="s">
        <v>34</v>
      </c>
      <c r="AC61" s="138" t="s">
        <v>34</v>
      </c>
      <c r="AD61" s="128" t="s">
        <v>39</v>
      </c>
      <c r="AE61" s="132">
        <f t="shared" si="4"/>
        <v>0</v>
      </c>
      <c r="AF61" s="116">
        <f t="shared" si="9"/>
        <v>15</v>
      </c>
      <c r="AG61" s="122">
        <v>5</v>
      </c>
      <c r="AH61" s="42"/>
    </row>
    <row r="62" spans="1:34" ht="22.2" customHeight="1" x14ac:dyDescent="0.25">
      <c r="A62" s="123">
        <v>57</v>
      </c>
      <c r="B62" s="22" t="s">
        <v>150</v>
      </c>
      <c r="C62" s="124" t="s">
        <v>39</v>
      </c>
      <c r="D62" s="124" t="s">
        <v>39</v>
      </c>
      <c r="E62" s="124" t="s">
        <v>39</v>
      </c>
      <c r="F62" s="124"/>
      <c r="G62" s="124"/>
      <c r="H62" s="124"/>
      <c r="I62" s="124" t="s">
        <v>39</v>
      </c>
      <c r="J62" s="124" t="s">
        <v>39</v>
      </c>
      <c r="K62" s="124" t="s">
        <v>39</v>
      </c>
      <c r="L62" s="124" t="s">
        <v>39</v>
      </c>
      <c r="M62" s="124" t="s">
        <v>39</v>
      </c>
      <c r="N62" s="134">
        <f t="shared" si="10"/>
        <v>0</v>
      </c>
      <c r="O62" s="108">
        <v>1</v>
      </c>
      <c r="P62" s="108"/>
      <c r="Q62" s="108"/>
      <c r="R62" s="108"/>
      <c r="S62" s="108"/>
      <c r="T62" s="126">
        <f t="shared" si="7"/>
        <v>1</v>
      </c>
      <c r="U62" s="136" t="s">
        <v>34</v>
      </c>
      <c r="V62" s="136" t="s">
        <v>34</v>
      </c>
      <c r="W62" s="136" t="s">
        <v>34</v>
      </c>
      <c r="X62" s="136" t="s">
        <v>34</v>
      </c>
      <c r="Y62" s="136" t="s">
        <v>34</v>
      </c>
      <c r="Z62" s="111" t="s">
        <v>39</v>
      </c>
      <c r="AA62" s="137">
        <f t="shared" si="8"/>
        <v>0</v>
      </c>
      <c r="AB62" s="128" t="s">
        <v>34</v>
      </c>
      <c r="AC62" s="138" t="s">
        <v>34</v>
      </c>
      <c r="AD62" s="128" t="s">
        <v>39</v>
      </c>
      <c r="AE62" s="132">
        <f t="shared" si="4"/>
        <v>0</v>
      </c>
      <c r="AF62" s="116">
        <f t="shared" si="9"/>
        <v>1</v>
      </c>
      <c r="AG62" s="122">
        <v>9</v>
      </c>
      <c r="AH62" s="42"/>
    </row>
    <row r="63" spans="1:34" ht="22.2" customHeight="1" x14ac:dyDescent="0.25">
      <c r="A63" s="123">
        <v>58</v>
      </c>
      <c r="B63" s="22" t="s">
        <v>151</v>
      </c>
      <c r="C63" s="124" t="s">
        <v>39</v>
      </c>
      <c r="D63" s="124" t="s">
        <v>39</v>
      </c>
      <c r="E63" s="124" t="s">
        <v>39</v>
      </c>
      <c r="F63" s="124"/>
      <c r="G63" s="124"/>
      <c r="H63" s="124"/>
      <c r="I63" s="124" t="s">
        <v>39</v>
      </c>
      <c r="J63" s="124" t="s">
        <v>39</v>
      </c>
      <c r="K63" s="124" t="s">
        <v>39</v>
      </c>
      <c r="L63" s="124" t="s">
        <v>39</v>
      </c>
      <c r="M63" s="124" t="s">
        <v>39</v>
      </c>
      <c r="N63" s="134">
        <f t="shared" si="10"/>
        <v>0</v>
      </c>
      <c r="O63" s="108">
        <v>3</v>
      </c>
      <c r="P63" s="108"/>
      <c r="Q63" s="108"/>
      <c r="R63" s="108"/>
      <c r="S63" s="108"/>
      <c r="T63" s="126">
        <f t="shared" si="7"/>
        <v>3</v>
      </c>
      <c r="U63" s="136" t="s">
        <v>34</v>
      </c>
      <c r="V63" s="136" t="s">
        <v>34</v>
      </c>
      <c r="W63" s="136" t="s">
        <v>34</v>
      </c>
      <c r="X63" s="136" t="s">
        <v>34</v>
      </c>
      <c r="Y63" s="136" t="s">
        <v>34</v>
      </c>
      <c r="Z63" s="111" t="s">
        <v>39</v>
      </c>
      <c r="AA63" s="137">
        <f t="shared" si="8"/>
        <v>0</v>
      </c>
      <c r="AB63" s="128" t="s">
        <v>34</v>
      </c>
      <c r="AC63" s="138" t="s">
        <v>34</v>
      </c>
      <c r="AD63" s="128" t="s">
        <v>39</v>
      </c>
      <c r="AE63" s="132">
        <f t="shared" si="4"/>
        <v>0</v>
      </c>
      <c r="AF63" s="116">
        <f t="shared" si="9"/>
        <v>3</v>
      </c>
      <c r="AG63" s="122">
        <v>3</v>
      </c>
      <c r="AH63" s="42" t="s">
        <v>123</v>
      </c>
    </row>
    <row r="64" spans="1:34" ht="22.2" customHeight="1" x14ac:dyDescent="0.25">
      <c r="A64" s="123">
        <v>59</v>
      </c>
      <c r="B64" s="22" t="s">
        <v>152</v>
      </c>
      <c r="C64" s="124" t="s">
        <v>39</v>
      </c>
      <c r="D64" s="124" t="s">
        <v>39</v>
      </c>
      <c r="E64" s="124" t="s">
        <v>39</v>
      </c>
      <c r="F64" s="124"/>
      <c r="G64" s="124"/>
      <c r="H64" s="124"/>
      <c r="I64" s="124" t="s">
        <v>39</v>
      </c>
      <c r="J64" s="124" t="s">
        <v>39</v>
      </c>
      <c r="K64" s="124" t="s">
        <v>39</v>
      </c>
      <c r="L64" s="124" t="s">
        <v>39</v>
      </c>
      <c r="M64" s="124" t="s">
        <v>39</v>
      </c>
      <c r="N64" s="134">
        <f t="shared" si="10"/>
        <v>0</v>
      </c>
      <c r="O64" s="108" t="s">
        <v>39</v>
      </c>
      <c r="P64" s="108"/>
      <c r="Q64" s="108"/>
      <c r="R64" s="108"/>
      <c r="S64" s="108"/>
      <c r="T64" s="126">
        <f t="shared" si="7"/>
        <v>0</v>
      </c>
      <c r="U64" s="136" t="s">
        <v>34</v>
      </c>
      <c r="V64" s="136" t="s">
        <v>34</v>
      </c>
      <c r="W64" s="136" t="s">
        <v>34</v>
      </c>
      <c r="X64" s="136" t="s">
        <v>34</v>
      </c>
      <c r="Y64" s="136" t="s">
        <v>34</v>
      </c>
      <c r="Z64" s="111" t="s">
        <v>39</v>
      </c>
      <c r="AA64" s="137">
        <f t="shared" si="8"/>
        <v>0</v>
      </c>
      <c r="AB64" s="128" t="s">
        <v>34</v>
      </c>
      <c r="AC64" s="138" t="s">
        <v>34</v>
      </c>
      <c r="AD64" s="128" t="s">
        <v>39</v>
      </c>
      <c r="AE64" s="132">
        <f t="shared" si="4"/>
        <v>0</v>
      </c>
      <c r="AF64" s="116">
        <f t="shared" si="9"/>
        <v>0</v>
      </c>
      <c r="AG64" s="122"/>
      <c r="AH64" s="118" t="s">
        <v>155</v>
      </c>
    </row>
    <row r="65" spans="1:64" ht="22.2" customHeight="1" x14ac:dyDescent="0.25">
      <c r="A65" s="123">
        <v>60</v>
      </c>
      <c r="B65" s="96" t="s">
        <v>153</v>
      </c>
      <c r="C65" s="124" t="s">
        <v>39</v>
      </c>
      <c r="D65" s="124" t="s">
        <v>39</v>
      </c>
      <c r="E65" s="124" t="s">
        <v>39</v>
      </c>
      <c r="F65" s="124"/>
      <c r="G65" s="124"/>
      <c r="H65" s="124"/>
      <c r="I65" s="124" t="s">
        <v>39</v>
      </c>
      <c r="J65" s="124" t="s">
        <v>39</v>
      </c>
      <c r="K65" s="124" t="s">
        <v>39</v>
      </c>
      <c r="L65" s="124" t="s">
        <v>39</v>
      </c>
      <c r="M65" s="124" t="s">
        <v>39</v>
      </c>
      <c r="N65" s="134">
        <f t="shared" si="10"/>
        <v>0</v>
      </c>
      <c r="O65" s="125">
        <v>3</v>
      </c>
      <c r="P65" s="125"/>
      <c r="Q65" s="125"/>
      <c r="R65" s="125"/>
      <c r="S65" s="125"/>
      <c r="T65" s="126">
        <f t="shared" si="7"/>
        <v>3</v>
      </c>
      <c r="U65" s="136" t="s">
        <v>34</v>
      </c>
      <c r="V65" s="136" t="s">
        <v>34</v>
      </c>
      <c r="W65" s="136" t="s">
        <v>34</v>
      </c>
      <c r="X65" s="136" t="s">
        <v>34</v>
      </c>
      <c r="Y65" s="136" t="s">
        <v>34</v>
      </c>
      <c r="Z65" s="127">
        <v>8</v>
      </c>
      <c r="AA65" s="137">
        <f t="shared" si="8"/>
        <v>8</v>
      </c>
      <c r="AB65" s="128" t="s">
        <v>34</v>
      </c>
      <c r="AC65" s="138" t="s">
        <v>34</v>
      </c>
      <c r="AD65" s="128" t="s">
        <v>39</v>
      </c>
      <c r="AE65" s="132">
        <f t="shared" si="4"/>
        <v>0</v>
      </c>
      <c r="AF65" s="116">
        <f t="shared" si="9"/>
        <v>11</v>
      </c>
      <c r="AG65" s="130">
        <v>5</v>
      </c>
      <c r="AH65" s="118"/>
    </row>
    <row r="66" spans="1:64" ht="22.2" customHeight="1" x14ac:dyDescent="0.25">
      <c r="A66" s="123">
        <v>61</v>
      </c>
      <c r="B66" s="96" t="s">
        <v>157</v>
      </c>
      <c r="C66" s="124" t="s">
        <v>39</v>
      </c>
      <c r="D66" s="124" t="s">
        <v>39</v>
      </c>
      <c r="E66" s="124" t="s">
        <v>39</v>
      </c>
      <c r="F66" s="124"/>
      <c r="G66" s="124"/>
      <c r="H66" s="124"/>
      <c r="I66" s="124" t="s">
        <v>39</v>
      </c>
      <c r="J66" s="124" t="s">
        <v>39</v>
      </c>
      <c r="K66" s="124" t="s">
        <v>39</v>
      </c>
      <c r="L66" s="124" t="s">
        <v>39</v>
      </c>
      <c r="M66" s="124" t="s">
        <v>39</v>
      </c>
      <c r="N66" s="134">
        <f t="shared" si="10"/>
        <v>0</v>
      </c>
      <c r="O66" s="125">
        <v>2</v>
      </c>
      <c r="P66" s="125"/>
      <c r="Q66" s="125"/>
      <c r="R66" s="125"/>
      <c r="S66" s="125"/>
      <c r="T66" s="126">
        <f t="shared" si="7"/>
        <v>2</v>
      </c>
      <c r="U66" s="136" t="s">
        <v>34</v>
      </c>
      <c r="V66" s="136" t="s">
        <v>34</v>
      </c>
      <c r="W66" s="136" t="s">
        <v>34</v>
      </c>
      <c r="X66" s="136" t="s">
        <v>34</v>
      </c>
      <c r="Y66" s="136" t="s">
        <v>34</v>
      </c>
      <c r="Z66" s="127">
        <v>1.6</v>
      </c>
      <c r="AA66" s="137">
        <f t="shared" si="8"/>
        <v>1.6</v>
      </c>
      <c r="AB66" s="128" t="s">
        <v>34</v>
      </c>
      <c r="AC66" s="138" t="s">
        <v>34</v>
      </c>
      <c r="AD66" s="128" t="s">
        <v>39</v>
      </c>
      <c r="AE66" s="142">
        <f t="shared" si="4"/>
        <v>0</v>
      </c>
      <c r="AF66" s="140">
        <f t="shared" si="9"/>
        <v>3.6</v>
      </c>
      <c r="AG66" s="130">
        <v>5</v>
      </c>
      <c r="AH66" s="118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</row>
    <row r="67" spans="1:64" s="42" customFormat="1" ht="22.2" customHeight="1" x14ac:dyDescent="0.25">
      <c r="A67" s="123">
        <v>62</v>
      </c>
      <c r="B67" s="22" t="s">
        <v>158</v>
      </c>
      <c r="C67" s="106" t="s">
        <v>39</v>
      </c>
      <c r="D67" s="106">
        <v>5</v>
      </c>
      <c r="E67" s="106" t="s">
        <v>39</v>
      </c>
      <c r="F67" s="106"/>
      <c r="G67" s="106"/>
      <c r="H67" s="106"/>
      <c r="I67" s="106" t="s">
        <v>39</v>
      </c>
      <c r="J67" s="106" t="s">
        <v>39</v>
      </c>
      <c r="K67" s="106" t="s">
        <v>39</v>
      </c>
      <c r="L67" s="106" t="s">
        <v>39</v>
      </c>
      <c r="M67" s="106" t="s">
        <v>39</v>
      </c>
      <c r="N67" s="107">
        <f t="shared" si="10"/>
        <v>5</v>
      </c>
      <c r="O67" s="108">
        <v>3</v>
      </c>
      <c r="P67" s="108"/>
      <c r="Q67" s="108"/>
      <c r="R67" s="108"/>
      <c r="S67" s="108"/>
      <c r="T67" s="109">
        <f t="shared" si="7"/>
        <v>3</v>
      </c>
      <c r="U67" s="110" t="s">
        <v>34</v>
      </c>
      <c r="V67" s="110" t="s">
        <v>34</v>
      </c>
      <c r="W67" s="110" t="s">
        <v>34</v>
      </c>
      <c r="X67" s="110" t="s">
        <v>34</v>
      </c>
      <c r="Y67" s="110" t="s">
        <v>34</v>
      </c>
      <c r="Z67" s="111">
        <v>3</v>
      </c>
      <c r="AA67" s="112">
        <f t="shared" si="8"/>
        <v>3</v>
      </c>
      <c r="AB67" s="113" t="s">
        <v>34</v>
      </c>
      <c r="AC67" s="119" t="s">
        <v>34</v>
      </c>
      <c r="AD67" s="113" t="s">
        <v>39</v>
      </c>
      <c r="AE67" s="131">
        <f t="shared" si="4"/>
        <v>0</v>
      </c>
      <c r="AF67" s="121">
        <f t="shared" si="9"/>
        <v>11</v>
      </c>
      <c r="AG67" s="122">
        <v>5</v>
      </c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64" x14ac:dyDescent="0.25">
      <c r="B68" s="43" t="s">
        <v>35</v>
      </c>
      <c r="N68" s="143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64" x14ac:dyDescent="0.25"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2" spans="1:64" x14ac:dyDescent="0.25">
      <c r="AG72" s="1" t="s">
        <v>115</v>
      </c>
    </row>
  </sheetData>
  <mergeCells count="19">
    <mergeCell ref="AF3:AF5"/>
    <mergeCell ref="AG3:AG5"/>
    <mergeCell ref="AH3:AH5"/>
    <mergeCell ref="R3:S3"/>
    <mergeCell ref="T3:T5"/>
    <mergeCell ref="U3:X3"/>
    <mergeCell ref="AA3:AA5"/>
    <mergeCell ref="AB3:AD3"/>
    <mergeCell ref="AE3:AE5"/>
    <mergeCell ref="A1:AH1"/>
    <mergeCell ref="C2:N2"/>
    <mergeCell ref="O2:T2"/>
    <mergeCell ref="U2:AA2"/>
    <mergeCell ref="AB2:AD2"/>
    <mergeCell ref="A3:A5"/>
    <mergeCell ref="B3:B5"/>
    <mergeCell ref="C3:H3"/>
    <mergeCell ref="I3:M3"/>
    <mergeCell ref="N3:N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AULA DE INNOVACION SECUNDARIA</vt:lpstr>
      <vt:lpstr>AULA DE INNOVACION PRIMARIA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AGP-MAR</dc:creator>
  <cp:lastModifiedBy>LENOVO</cp:lastModifiedBy>
  <dcterms:created xsi:type="dcterms:W3CDTF">2023-03-02T00:53:52Z</dcterms:created>
  <dcterms:modified xsi:type="dcterms:W3CDTF">2023-03-17T16:45:53Z</dcterms:modified>
</cp:coreProperties>
</file>