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GEL04\Desktop\RESULTADOS II ETAPA\"/>
    </mc:Choice>
  </mc:AlternateContent>
  <bookViews>
    <workbookView xWindow="0" yWindow="0" windowWidth="19200" windowHeight="7230"/>
  </bookViews>
  <sheets>
    <sheet name="CC.SS.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0" i="2" l="1"/>
  <c r="X9" i="2"/>
  <c r="X8" i="2"/>
  <c r="X7" i="2"/>
  <c r="X6" i="2" l="1"/>
  <c r="T10" i="2" l="1"/>
  <c r="T9" i="2"/>
  <c r="T8" i="2"/>
  <c r="T7" i="2"/>
  <c r="M10" i="2"/>
  <c r="M9" i="2"/>
  <c r="M7" i="2"/>
  <c r="K10" i="2"/>
  <c r="K9" i="2"/>
  <c r="K8" i="2"/>
  <c r="K7" i="2"/>
  <c r="T6" i="2"/>
  <c r="M6" i="2"/>
  <c r="K6" i="2"/>
  <c r="Y6" i="2" l="1"/>
  <c r="Y10" i="2"/>
  <c r="Y9" i="2"/>
  <c r="Y8" i="2"/>
  <c r="Y7" i="2"/>
</calcChain>
</file>

<file path=xl/sharedStrings.xml><?xml version="1.0" encoding="utf-8"?>
<sst xmlns="http://schemas.openxmlformats.org/spreadsheetml/2006/main" count="142" uniqueCount="52">
  <si>
    <t>-</t>
  </si>
  <si>
    <t>PRELACIÓN</t>
  </si>
  <si>
    <t>LA COMISIÓN</t>
  </si>
  <si>
    <t>Formación Académica y Profesional (máximo 38 puntos)</t>
  </si>
  <si>
    <t>Otro Título Prof. Pedag.
Título de segunda especialidad, no afin al nivel o ciclo de la especialidad que postula</t>
  </si>
  <si>
    <t>Diplomado de Posgrado (hasta un máximo de 2 diplomados)</t>
  </si>
  <si>
    <t>Formación Continua (máximo 03 puntos)</t>
  </si>
  <si>
    <t>Experiencia Laboral docente (máximo 24 puntos)</t>
  </si>
  <si>
    <t>Realizado en los últimos cinco (5) años. Duración mínima de 16 horas pedagógicas, presenciales, virtuales o semipresenciales máximo de tres (3).</t>
  </si>
  <si>
    <t>Resolución Ministerial emitida por MINEDU (3 PUNTOS)</t>
  </si>
  <si>
    <t>Resolución Directoral Regional (2 puntos)</t>
  </si>
  <si>
    <t>Resolución Directoral UGEL (2 puntos)</t>
  </si>
  <si>
    <t>Corresponde  0.10 puntos por cada mes acreditado de labor</t>
  </si>
  <si>
    <t>ESCRITO</t>
  </si>
  <si>
    <t>ORAL</t>
  </si>
  <si>
    <t>RANGO</t>
  </si>
  <si>
    <t>AVANZADO</t>
  </si>
  <si>
    <t>BASICO</t>
  </si>
  <si>
    <t>QUECHUA CENTRAL</t>
  </si>
  <si>
    <t>TIPO DE QUECHUA</t>
  </si>
  <si>
    <t>NO DOMINA</t>
  </si>
  <si>
    <t>INICIO</t>
  </si>
  <si>
    <t>INTERMEDIO</t>
  </si>
  <si>
    <t>QUECHUA SUREÑO</t>
  </si>
  <si>
    <t>ALBINO ESPINOZA GUADALUPE</t>
  </si>
  <si>
    <t>GUTIERREZ ROJAS GLADIS</t>
  </si>
  <si>
    <t>AYALA CRISTOBAL CELIA GABRIELA</t>
  </si>
  <si>
    <t>ATAUCUSI TAYPE MARIA</t>
  </si>
  <si>
    <t>HINOSTROZA QUISPE ARTURO</t>
  </si>
  <si>
    <r>
      <rPr>
        <b/>
        <u/>
        <sz val="11"/>
        <rFont val="Arial"/>
        <family val="2"/>
      </rPr>
      <t>RESULTADOS PRELIMINAR DE LA II ETAPA DEL PROCESO DE CONTRATO DOCENTE 2023- EBR SECUNDARIA AREA CIENCIAS SOCIALES EIB</t>
    </r>
    <r>
      <rPr>
        <b/>
        <sz val="11"/>
        <rFont val="Arial"/>
        <family val="2"/>
      </rPr>
      <t xml:space="preserve"> (EIB)</t>
    </r>
    <r>
      <rPr>
        <b/>
        <sz val="11"/>
        <rFont val="Calibri"/>
        <family val="2"/>
      </rPr>
      <t xml:space="preserve"> </t>
    </r>
  </si>
  <si>
    <t>Nº</t>
  </si>
  <si>
    <t>NOMBRES Y APELLIDOS</t>
  </si>
  <si>
    <t>SUB TOTAL</t>
  </si>
  <si>
    <t>Méritos (Max. 5 puntos)</t>
  </si>
  <si>
    <t>TOTAL PUNTAJE OBTENIDO</t>
  </si>
  <si>
    <t>Estudios de Pregrado</t>
  </si>
  <si>
    <t>Estudios de Post grado</t>
  </si>
  <si>
    <t>Talleres de capacitación, seminarios y congresos</t>
  </si>
  <si>
    <t>Experiencia Laboral docente, en la modalidad educativa o el nivel educativo o ciclo al que postula, durante los meses de marzo a diciembre, teniendo en cuenta:</t>
  </si>
  <si>
    <t>Experiencia laboral como PEC</t>
  </si>
  <si>
    <t>Felicitación por desempeño o trabajo destacado en el campo pedagógico</t>
  </si>
  <si>
    <t xml:space="preserve">Otro Título Prof. Universitario no pedagógico </t>
  </si>
  <si>
    <t>Otro Título Profesional Técnico</t>
  </si>
  <si>
    <t>Grado de Doctor registrado en SUNEDU</t>
  </si>
  <si>
    <t>Estudios concluidos de Doctorado</t>
  </si>
  <si>
    <t>Grado de Maestro/Magister registrado en SUNEDU y en el</t>
  </si>
  <si>
    <t>Estudios concluidos de Maestría</t>
  </si>
  <si>
    <t>Corresponde  0.20 puntos por cada mes acreditado de labor en ZONA URBANA</t>
  </si>
  <si>
    <t>Corresponde  0.30 puntos por cada mes acreditado de labor en ZONA FRONTERA</t>
  </si>
  <si>
    <t>Corresponde  0.30 puntos por cada mes acreditado de labor en ZONA RURAL</t>
  </si>
  <si>
    <t>Corresponde  0.40 puntos por cada mes acreditado de labor en ZONA VRAEM</t>
  </si>
  <si>
    <t>3 (C/U)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</si>
</sst>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color rgb="FF000000"/>
      <name val="Times New Roman"/>
      <charset val="204"/>
    </font>
    <font>
      <sz val="8"/>
      <name val="Arial"/>
      <family val="2"/>
    </font>
    <font>
      <sz val="8"/>
      <color rgb="FF00000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1"/>
      <name val="Calibri"/>
      <family val="2"/>
    </font>
    <font>
      <sz val="10"/>
      <color rgb="FF000000"/>
      <name val="Times New Roman"/>
      <family val="1"/>
    </font>
    <font>
      <b/>
      <sz val="11"/>
      <name val="Times New Roman"/>
      <family val="2"/>
    </font>
    <font>
      <b/>
      <sz val="10"/>
      <color rgb="FF000000"/>
      <name val="Times New Roman"/>
      <family val="1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1" fontId="10" fillId="2" borderId="2" xfId="0" applyNumberFormat="1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shrinkToFit="1"/>
    </xf>
    <xf numFmtId="1" fontId="10" fillId="2" borderId="3" xfId="0" applyNumberFormat="1" applyFont="1" applyFill="1" applyBorder="1" applyAlignment="1">
      <alignment horizontal="center" vertical="center" shrinkToFit="1"/>
    </xf>
    <xf numFmtId="1" fontId="10" fillId="2" borderId="5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top"/>
    </xf>
    <xf numFmtId="1" fontId="13" fillId="5" borderId="2" xfId="0" applyNumberFormat="1" applyFont="1" applyFill="1" applyBorder="1" applyAlignment="1">
      <alignment horizontal="center" vertical="center" shrinkToFit="1"/>
    </xf>
    <xf numFmtId="0" fontId="1" fillId="5" borderId="2" xfId="0" applyFont="1" applyFill="1" applyBorder="1" applyAlignment="1">
      <alignment horizontal="left" vertical="center" wrapText="1"/>
    </xf>
    <xf numFmtId="0" fontId="14" fillId="5" borderId="2" xfId="0" applyFont="1" applyFill="1" applyBorder="1" applyAlignment="1">
      <alignment horizontal="center" vertical="center" wrapText="1"/>
    </xf>
    <xf numFmtId="1" fontId="14" fillId="5" borderId="2" xfId="0" applyNumberFormat="1" applyFont="1" applyFill="1" applyBorder="1" applyAlignment="1">
      <alignment horizontal="center" vertical="center" shrinkToFit="1"/>
    </xf>
    <xf numFmtId="0" fontId="14" fillId="5" borderId="2" xfId="0" applyNumberFormat="1" applyFont="1" applyFill="1" applyBorder="1" applyAlignment="1">
      <alignment horizontal="center" vertical="center" shrinkToFit="1"/>
    </xf>
    <xf numFmtId="1" fontId="14" fillId="5" borderId="2" xfId="0" applyNumberFormat="1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164" fontId="16" fillId="3" borderId="3" xfId="0" applyNumberFormat="1" applyFont="1" applyFill="1" applyBorder="1" applyAlignment="1">
      <alignment horizontal="center" vertical="center" shrinkToFit="1"/>
    </xf>
    <xf numFmtId="0" fontId="17" fillId="4" borderId="8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/>
    </xf>
    <xf numFmtId="0" fontId="11" fillId="6" borderId="8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9" fillId="3" borderId="8" xfId="0" applyFont="1" applyFill="1" applyBorder="1" applyAlignment="1">
      <alignment horizontal="center" vertical="center" textRotation="90" wrapText="1"/>
    </xf>
    <xf numFmtId="49" fontId="10" fillId="4" borderId="8" xfId="0" applyNumberFormat="1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3"/>
  <sheetViews>
    <sheetView tabSelected="1" zoomScale="70" zoomScaleNormal="70" workbookViewId="0">
      <selection activeCell="M2" sqref="M2:M5"/>
    </sheetView>
  </sheetViews>
  <sheetFormatPr baseColWidth="10" defaultColWidth="9.33203125" defaultRowHeight="12.75" x14ac:dyDescent="0.2"/>
  <cols>
    <col min="1" max="1" width="3.6640625" customWidth="1"/>
    <col min="2" max="2" width="34.33203125" customWidth="1"/>
    <col min="3" max="3" width="7.33203125" customWidth="1"/>
    <col min="4" max="4" width="7.1640625" customWidth="1"/>
    <col min="5" max="10" width="7.33203125" customWidth="1"/>
    <col min="11" max="11" width="7.1640625" customWidth="1"/>
    <col min="12" max="12" width="11.5" customWidth="1"/>
    <col min="13" max="16" width="7.33203125" customWidth="1"/>
    <col min="17" max="17" width="7.1640625" customWidth="1"/>
    <col min="18" max="24" width="7.33203125" customWidth="1"/>
    <col min="25" max="25" width="9.1640625" style="14" customWidth="1"/>
    <col min="26" max="26" width="7.6640625" style="14" customWidth="1"/>
    <col min="27" max="27" width="7.83203125" customWidth="1"/>
    <col min="28" max="28" width="8.6640625" customWidth="1"/>
    <col min="29" max="29" width="12.5" customWidth="1"/>
    <col min="30" max="30" width="6.33203125" style="2" customWidth="1"/>
  </cols>
  <sheetData>
    <row r="1" spans="1:30" ht="40.5" customHeight="1" x14ac:dyDescent="0.2">
      <c r="A1" s="34" t="s">
        <v>29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0" ht="13.7" customHeight="1" x14ac:dyDescent="0.2">
      <c r="A2" s="31" t="s">
        <v>30</v>
      </c>
      <c r="B2" s="31" t="s">
        <v>31</v>
      </c>
      <c r="C2" s="28" t="s">
        <v>3</v>
      </c>
      <c r="D2" s="29"/>
      <c r="E2" s="29"/>
      <c r="F2" s="29"/>
      <c r="G2" s="29"/>
      <c r="H2" s="29"/>
      <c r="I2" s="29"/>
      <c r="J2" s="29"/>
      <c r="K2" s="36" t="s">
        <v>32</v>
      </c>
      <c r="L2" s="3" t="s">
        <v>6</v>
      </c>
      <c r="M2" s="36" t="s">
        <v>32</v>
      </c>
      <c r="N2" s="28" t="s">
        <v>7</v>
      </c>
      <c r="O2" s="29"/>
      <c r="P2" s="29"/>
      <c r="Q2" s="29"/>
      <c r="R2" s="29"/>
      <c r="S2" s="29"/>
      <c r="T2" s="36" t="s">
        <v>32</v>
      </c>
      <c r="U2" s="29" t="s">
        <v>33</v>
      </c>
      <c r="V2" s="29"/>
      <c r="W2" s="29"/>
      <c r="X2" s="36" t="s">
        <v>32</v>
      </c>
      <c r="Y2" s="38" t="s">
        <v>34</v>
      </c>
      <c r="Z2" s="39" t="s">
        <v>1</v>
      </c>
      <c r="AA2" s="27" t="s">
        <v>14</v>
      </c>
      <c r="AB2" s="27" t="s">
        <v>13</v>
      </c>
      <c r="AC2" s="27" t="s">
        <v>19</v>
      </c>
      <c r="AD2" s="27" t="s">
        <v>15</v>
      </c>
    </row>
    <row r="3" spans="1:30" ht="66" customHeight="1" x14ac:dyDescent="0.2">
      <c r="A3" s="32"/>
      <c r="B3" s="32"/>
      <c r="C3" s="28" t="s">
        <v>35</v>
      </c>
      <c r="D3" s="29"/>
      <c r="E3" s="29"/>
      <c r="F3" s="28" t="s">
        <v>36</v>
      </c>
      <c r="G3" s="29"/>
      <c r="H3" s="29"/>
      <c r="I3" s="29"/>
      <c r="J3" s="30"/>
      <c r="K3" s="37"/>
      <c r="L3" s="4" t="s">
        <v>37</v>
      </c>
      <c r="M3" s="37"/>
      <c r="N3" s="28" t="s">
        <v>38</v>
      </c>
      <c r="O3" s="29"/>
      <c r="P3" s="29"/>
      <c r="Q3" s="30"/>
      <c r="R3" s="4" t="s">
        <v>39</v>
      </c>
      <c r="S3" s="5"/>
      <c r="T3" s="37"/>
      <c r="U3" s="29" t="s">
        <v>40</v>
      </c>
      <c r="V3" s="29"/>
      <c r="W3" s="29"/>
      <c r="X3" s="37"/>
      <c r="Y3" s="38"/>
      <c r="Z3" s="39"/>
      <c r="AA3" s="27"/>
      <c r="AB3" s="27"/>
      <c r="AC3" s="27"/>
      <c r="AD3" s="27"/>
    </row>
    <row r="4" spans="1:30" ht="144.75" customHeight="1" x14ac:dyDescent="0.2">
      <c r="A4" s="32"/>
      <c r="B4" s="32"/>
      <c r="C4" s="6" t="s">
        <v>4</v>
      </c>
      <c r="D4" s="6" t="s">
        <v>41</v>
      </c>
      <c r="E4" s="6" t="s">
        <v>42</v>
      </c>
      <c r="F4" s="6" t="s">
        <v>43</v>
      </c>
      <c r="G4" s="6" t="s">
        <v>44</v>
      </c>
      <c r="H4" s="6" t="s">
        <v>45</v>
      </c>
      <c r="I4" s="6" t="s">
        <v>46</v>
      </c>
      <c r="J4" s="6" t="s">
        <v>5</v>
      </c>
      <c r="K4" s="37"/>
      <c r="L4" s="6" t="s">
        <v>8</v>
      </c>
      <c r="M4" s="37"/>
      <c r="N4" s="6" t="s">
        <v>47</v>
      </c>
      <c r="O4" s="6" t="s">
        <v>48</v>
      </c>
      <c r="P4" s="6" t="s">
        <v>49</v>
      </c>
      <c r="Q4" s="6" t="s">
        <v>50</v>
      </c>
      <c r="R4" s="6" t="s">
        <v>12</v>
      </c>
      <c r="S4" s="7"/>
      <c r="T4" s="37"/>
      <c r="U4" s="8" t="s">
        <v>9</v>
      </c>
      <c r="V4" s="6" t="s">
        <v>10</v>
      </c>
      <c r="W4" s="7" t="s">
        <v>11</v>
      </c>
      <c r="X4" s="37"/>
      <c r="Y4" s="38"/>
      <c r="Z4" s="39"/>
      <c r="AA4" s="27"/>
      <c r="AB4" s="27"/>
      <c r="AC4" s="27"/>
      <c r="AD4" s="27"/>
    </row>
    <row r="5" spans="1:30" ht="11.25" customHeight="1" x14ac:dyDescent="0.2">
      <c r="A5" s="33"/>
      <c r="B5" s="33"/>
      <c r="C5" s="9">
        <v>6</v>
      </c>
      <c r="D5" s="9">
        <v>5</v>
      </c>
      <c r="E5" s="9">
        <v>3</v>
      </c>
      <c r="F5" s="9">
        <v>10</v>
      </c>
      <c r="G5" s="9">
        <v>7</v>
      </c>
      <c r="H5" s="9">
        <v>8</v>
      </c>
      <c r="I5" s="9">
        <v>5</v>
      </c>
      <c r="J5" s="10" t="s">
        <v>51</v>
      </c>
      <c r="K5" s="37"/>
      <c r="L5" s="9">
        <v>3</v>
      </c>
      <c r="M5" s="37"/>
      <c r="N5" s="11">
        <v>0.2</v>
      </c>
      <c r="O5" s="11">
        <v>0.3</v>
      </c>
      <c r="P5" s="11">
        <v>0.3</v>
      </c>
      <c r="Q5" s="11">
        <v>0.4</v>
      </c>
      <c r="R5" s="11">
        <v>4</v>
      </c>
      <c r="S5" s="12"/>
      <c r="T5" s="37"/>
      <c r="U5" s="13">
        <v>3</v>
      </c>
      <c r="V5" s="9"/>
      <c r="W5" s="12">
        <v>2</v>
      </c>
      <c r="X5" s="37"/>
      <c r="Y5" s="38"/>
      <c r="Z5" s="39"/>
      <c r="AA5" s="27"/>
      <c r="AB5" s="27"/>
      <c r="AC5" s="27"/>
      <c r="AD5" s="27"/>
    </row>
    <row r="6" spans="1:30" s="21" customFormat="1" ht="24" customHeight="1" x14ac:dyDescent="0.2">
      <c r="A6" s="15">
        <v>1</v>
      </c>
      <c r="B6" s="16" t="s">
        <v>24</v>
      </c>
      <c r="C6" s="17" t="s">
        <v>0</v>
      </c>
      <c r="D6" s="17" t="s">
        <v>0</v>
      </c>
      <c r="E6" s="17" t="s">
        <v>0</v>
      </c>
      <c r="F6" s="17" t="s">
        <v>0</v>
      </c>
      <c r="G6" s="17" t="s">
        <v>0</v>
      </c>
      <c r="H6" s="17" t="s">
        <v>0</v>
      </c>
      <c r="I6" s="17" t="s">
        <v>0</v>
      </c>
      <c r="J6" s="17">
        <v>3</v>
      </c>
      <c r="K6" s="18">
        <f>SUM(C6:J6)</f>
        <v>3</v>
      </c>
      <c r="L6" s="18">
        <v>3</v>
      </c>
      <c r="M6" s="18">
        <f>SUM(L6:L6)</f>
        <v>3</v>
      </c>
      <c r="N6" s="17">
        <v>20</v>
      </c>
      <c r="O6" s="17" t="s">
        <v>0</v>
      </c>
      <c r="P6" s="17" t="s">
        <v>0</v>
      </c>
      <c r="Q6" s="17" t="s">
        <v>0</v>
      </c>
      <c r="R6" s="17" t="s">
        <v>0</v>
      </c>
      <c r="S6" s="17" t="s">
        <v>0</v>
      </c>
      <c r="T6" s="19">
        <f>SUM(N6:S6)</f>
        <v>20</v>
      </c>
      <c r="U6" s="17" t="s">
        <v>0</v>
      </c>
      <c r="V6" s="17" t="s">
        <v>0</v>
      </c>
      <c r="W6" s="17" t="s">
        <v>0</v>
      </c>
      <c r="X6" s="20">
        <f>SUM(U6:W6)</f>
        <v>0</v>
      </c>
      <c r="Y6" s="23">
        <f>SUM(K6,M6,T6,X6)</f>
        <v>26</v>
      </c>
      <c r="Z6" s="24">
        <v>1</v>
      </c>
      <c r="AA6" s="25" t="s">
        <v>17</v>
      </c>
      <c r="AB6" s="25" t="s">
        <v>17</v>
      </c>
      <c r="AC6" s="25" t="s">
        <v>18</v>
      </c>
      <c r="AD6" s="25">
        <v>4</v>
      </c>
    </row>
    <row r="7" spans="1:30" s="21" customFormat="1" ht="24" customHeight="1" x14ac:dyDescent="0.2">
      <c r="A7" s="15">
        <v>2</v>
      </c>
      <c r="B7" s="16" t="s">
        <v>25</v>
      </c>
      <c r="C7" s="17" t="s">
        <v>0</v>
      </c>
      <c r="D7" s="17" t="s">
        <v>0</v>
      </c>
      <c r="E7" s="17" t="s">
        <v>0</v>
      </c>
      <c r="F7" s="17" t="s">
        <v>0</v>
      </c>
      <c r="G7" s="17" t="s">
        <v>0</v>
      </c>
      <c r="H7" s="17" t="s">
        <v>0</v>
      </c>
      <c r="I7" s="17" t="s">
        <v>0</v>
      </c>
      <c r="J7" s="17" t="s">
        <v>0</v>
      </c>
      <c r="K7" s="18">
        <f>SUM(C7:J7)</f>
        <v>0</v>
      </c>
      <c r="L7" s="18">
        <v>3</v>
      </c>
      <c r="M7" s="18">
        <f>SUM(L7:L7)</f>
        <v>3</v>
      </c>
      <c r="N7" s="17">
        <v>13</v>
      </c>
      <c r="O7" s="17" t="s">
        <v>0</v>
      </c>
      <c r="P7" s="17" t="s">
        <v>0</v>
      </c>
      <c r="Q7" s="17" t="s">
        <v>0</v>
      </c>
      <c r="R7" s="17" t="s">
        <v>0</v>
      </c>
      <c r="S7" s="17" t="s">
        <v>0</v>
      </c>
      <c r="T7" s="19">
        <f t="shared" ref="T7:T10" si="0">SUM(N7:S7)</f>
        <v>13</v>
      </c>
      <c r="U7" s="17" t="s">
        <v>0</v>
      </c>
      <c r="V7" s="17" t="s">
        <v>0</v>
      </c>
      <c r="W7" s="17" t="s">
        <v>0</v>
      </c>
      <c r="X7" s="20">
        <f t="shared" ref="X7:X10" si="1">SUM(U7:W7)</f>
        <v>0</v>
      </c>
      <c r="Y7" s="23">
        <f>SUM(K7,M7,T7,X7)</f>
        <v>16</v>
      </c>
      <c r="Z7" s="24">
        <v>1</v>
      </c>
      <c r="AA7" s="25" t="s">
        <v>17</v>
      </c>
      <c r="AB7" s="25" t="s">
        <v>21</v>
      </c>
      <c r="AC7" s="25" t="s">
        <v>18</v>
      </c>
      <c r="AD7" s="25">
        <v>5</v>
      </c>
    </row>
    <row r="8" spans="1:30" s="21" customFormat="1" ht="24" customHeight="1" x14ac:dyDescent="0.2">
      <c r="A8" s="15">
        <v>3</v>
      </c>
      <c r="B8" s="22" t="s">
        <v>26</v>
      </c>
      <c r="C8" s="17" t="s">
        <v>0</v>
      </c>
      <c r="D8" s="17" t="s">
        <v>0</v>
      </c>
      <c r="E8" s="17" t="s">
        <v>0</v>
      </c>
      <c r="F8" s="17" t="s">
        <v>0</v>
      </c>
      <c r="G8" s="17" t="s">
        <v>0</v>
      </c>
      <c r="H8" s="17" t="s">
        <v>0</v>
      </c>
      <c r="I8" s="17" t="s">
        <v>0</v>
      </c>
      <c r="J8" s="17" t="s">
        <v>0</v>
      </c>
      <c r="K8" s="18">
        <f>SUM(C8:J8)</f>
        <v>0</v>
      </c>
      <c r="L8" s="18">
        <v>3</v>
      </c>
      <c r="M8" s="18">
        <v>3</v>
      </c>
      <c r="N8" s="17">
        <v>5</v>
      </c>
      <c r="O8" s="17" t="s">
        <v>0</v>
      </c>
      <c r="P8" s="17" t="s">
        <v>0</v>
      </c>
      <c r="Q8" s="17" t="s">
        <v>0</v>
      </c>
      <c r="R8" s="17" t="s">
        <v>0</v>
      </c>
      <c r="S8" s="17" t="s">
        <v>0</v>
      </c>
      <c r="T8" s="19">
        <f t="shared" si="0"/>
        <v>5</v>
      </c>
      <c r="U8" s="17" t="s">
        <v>0</v>
      </c>
      <c r="V8" s="17" t="s">
        <v>0</v>
      </c>
      <c r="W8" s="17" t="s">
        <v>0</v>
      </c>
      <c r="X8" s="20">
        <f t="shared" si="1"/>
        <v>0</v>
      </c>
      <c r="Y8" s="23">
        <f>SUM(K8,M8,T8,X8)</f>
        <v>8</v>
      </c>
      <c r="Z8" s="24">
        <v>1</v>
      </c>
      <c r="AA8" s="25" t="s">
        <v>17</v>
      </c>
      <c r="AB8" s="25" t="s">
        <v>20</v>
      </c>
      <c r="AC8" s="25" t="s">
        <v>18</v>
      </c>
      <c r="AD8" s="25">
        <v>5</v>
      </c>
    </row>
    <row r="9" spans="1:30" s="21" customFormat="1" ht="24" customHeight="1" x14ac:dyDescent="0.2">
      <c r="A9" s="15">
        <v>4</v>
      </c>
      <c r="B9" s="16" t="s">
        <v>27</v>
      </c>
      <c r="C9" s="17" t="s">
        <v>0</v>
      </c>
      <c r="D9" s="17" t="s">
        <v>0</v>
      </c>
      <c r="E9" s="17" t="s">
        <v>0</v>
      </c>
      <c r="F9" s="17" t="s">
        <v>0</v>
      </c>
      <c r="G9" s="17" t="s">
        <v>0</v>
      </c>
      <c r="H9" s="17" t="s">
        <v>0</v>
      </c>
      <c r="I9" s="17" t="s">
        <v>0</v>
      </c>
      <c r="J9" s="17" t="s">
        <v>0</v>
      </c>
      <c r="K9" s="18">
        <f>SUM(C9:J9)</f>
        <v>0</v>
      </c>
      <c r="L9" s="18">
        <v>3</v>
      </c>
      <c r="M9" s="18">
        <f>SUM(L9:L9)</f>
        <v>3</v>
      </c>
      <c r="N9" s="17" t="s">
        <v>0</v>
      </c>
      <c r="O9" s="17" t="s">
        <v>0</v>
      </c>
      <c r="P9" s="17" t="s">
        <v>0</v>
      </c>
      <c r="Q9" s="17" t="s">
        <v>0</v>
      </c>
      <c r="R9" s="17" t="s">
        <v>0</v>
      </c>
      <c r="S9" s="17" t="s">
        <v>0</v>
      </c>
      <c r="T9" s="19">
        <f t="shared" si="0"/>
        <v>0</v>
      </c>
      <c r="U9" s="17" t="s">
        <v>0</v>
      </c>
      <c r="V9" s="17" t="s">
        <v>0</v>
      </c>
      <c r="W9" s="17" t="s">
        <v>0</v>
      </c>
      <c r="X9" s="20">
        <f t="shared" si="1"/>
        <v>0</v>
      </c>
      <c r="Y9" s="23">
        <f>SUM(K9,M9,T9,X9)</f>
        <v>3</v>
      </c>
      <c r="Z9" s="24">
        <v>1</v>
      </c>
      <c r="AA9" s="25" t="s">
        <v>22</v>
      </c>
      <c r="AB9" s="25" t="s">
        <v>16</v>
      </c>
      <c r="AC9" s="25" t="s">
        <v>18</v>
      </c>
      <c r="AD9" s="25">
        <v>1</v>
      </c>
    </row>
    <row r="10" spans="1:30" s="21" customFormat="1" ht="24" customHeight="1" x14ac:dyDescent="0.2">
      <c r="A10" s="15">
        <v>5</v>
      </c>
      <c r="B10" s="22" t="s">
        <v>28</v>
      </c>
      <c r="C10" s="17" t="s">
        <v>0</v>
      </c>
      <c r="D10" s="17" t="s">
        <v>0</v>
      </c>
      <c r="E10" s="17" t="s">
        <v>0</v>
      </c>
      <c r="F10" s="17" t="s">
        <v>0</v>
      </c>
      <c r="G10" s="17" t="s">
        <v>0</v>
      </c>
      <c r="H10" s="17" t="s">
        <v>0</v>
      </c>
      <c r="I10" s="17" t="s">
        <v>0</v>
      </c>
      <c r="J10" s="17" t="s">
        <v>0</v>
      </c>
      <c r="K10" s="18">
        <f>SUM(C10:J10)</f>
        <v>0</v>
      </c>
      <c r="L10" s="18">
        <v>3</v>
      </c>
      <c r="M10" s="18">
        <f>SUM(L10:L10)</f>
        <v>3</v>
      </c>
      <c r="N10" s="17">
        <v>2</v>
      </c>
      <c r="O10" s="17" t="s">
        <v>0</v>
      </c>
      <c r="P10" s="17" t="s">
        <v>0</v>
      </c>
      <c r="Q10" s="17" t="s">
        <v>0</v>
      </c>
      <c r="R10" s="17" t="s">
        <v>0</v>
      </c>
      <c r="S10" s="17" t="s">
        <v>0</v>
      </c>
      <c r="T10" s="19">
        <f t="shared" si="0"/>
        <v>2</v>
      </c>
      <c r="U10" s="17" t="s">
        <v>0</v>
      </c>
      <c r="V10" s="17" t="s">
        <v>0</v>
      </c>
      <c r="W10" s="17" t="s">
        <v>0</v>
      </c>
      <c r="X10" s="20">
        <f t="shared" si="1"/>
        <v>0</v>
      </c>
      <c r="Y10" s="23">
        <f>SUM(K10,M10,T10,X10)</f>
        <v>5</v>
      </c>
      <c r="Z10" s="24">
        <v>3</v>
      </c>
      <c r="AA10" s="25" t="s">
        <v>16</v>
      </c>
      <c r="AB10" s="25" t="s">
        <v>17</v>
      </c>
      <c r="AC10" s="25" t="s">
        <v>23</v>
      </c>
      <c r="AD10" s="25">
        <v>2</v>
      </c>
    </row>
    <row r="11" spans="1:30" x14ac:dyDescent="0.2">
      <c r="B11" s="1"/>
    </row>
    <row r="12" spans="1:30" x14ac:dyDescent="0.2">
      <c r="B12" s="26" t="s">
        <v>2</v>
      </c>
    </row>
    <row r="13" spans="1:30" x14ac:dyDescent="0.2">
      <c r="B13" s="1"/>
    </row>
  </sheetData>
  <sortState ref="A6:AF20">
    <sortCondition descending="1" ref="Y6:Y20"/>
  </sortState>
  <mergeCells count="20">
    <mergeCell ref="A2:A5"/>
    <mergeCell ref="B2:B5"/>
    <mergeCell ref="C2:J2"/>
    <mergeCell ref="U2:W2"/>
    <mergeCell ref="A1:AD1"/>
    <mergeCell ref="K2:K5"/>
    <mergeCell ref="M2:M5"/>
    <mergeCell ref="N2:S2"/>
    <mergeCell ref="T2:T5"/>
    <mergeCell ref="X2:X5"/>
    <mergeCell ref="Y2:Y5"/>
    <mergeCell ref="Z2:Z5"/>
    <mergeCell ref="AA2:AA5"/>
    <mergeCell ref="AB2:AB5"/>
    <mergeCell ref="AC2:AC5"/>
    <mergeCell ref="AD2:AD5"/>
    <mergeCell ref="C3:E3"/>
    <mergeCell ref="F3:J3"/>
    <mergeCell ref="N3:Q3"/>
    <mergeCell ref="U3:W3"/>
  </mergeCells>
  <pageMargins left="0.7" right="0.7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CC.SS.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UGEL04</cp:lastModifiedBy>
  <cp:lastPrinted>2023-02-28T23:01:05Z</cp:lastPrinted>
  <dcterms:created xsi:type="dcterms:W3CDTF">2022-05-17T18:47:43Z</dcterms:created>
  <dcterms:modified xsi:type="dcterms:W3CDTF">2023-03-02T00:59:43Z</dcterms:modified>
</cp:coreProperties>
</file>