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XUS 2021\contrato docente\plazas\final\"/>
    </mc:Choice>
  </mc:AlternateContent>
  <bookViews>
    <workbookView xWindow="0" yWindow="0" windowWidth="28800" windowHeight="12435"/>
  </bookViews>
  <sheets>
    <sheet name="UGEL Huancayo - Plazas" sheetId="1" r:id="rId1"/>
  </sheets>
  <externalReferences>
    <externalReference r:id="rId2"/>
  </externalReferences>
  <definedNames>
    <definedName name="_xlnm._FilterDatabase" localSheetId="0" hidden="1">'UGEL Huancayo - Plazas'!$A$4:$W$444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9" i="1" l="1"/>
  <c r="U389" i="1"/>
  <c r="W388" i="1"/>
  <c r="U388" i="1"/>
  <c r="W387" i="1"/>
  <c r="U387" i="1"/>
  <c r="W386" i="1"/>
  <c r="U386" i="1"/>
  <c r="W385" i="1"/>
  <c r="U385" i="1"/>
  <c r="W384" i="1"/>
  <c r="U384" i="1"/>
  <c r="W383" i="1"/>
  <c r="U383" i="1"/>
  <c r="W382" i="1"/>
  <c r="U382" i="1"/>
  <c r="W381" i="1"/>
  <c r="U381" i="1"/>
  <c r="W380" i="1"/>
  <c r="U380" i="1"/>
  <c r="W379" i="1"/>
  <c r="U379" i="1"/>
  <c r="W372" i="1"/>
  <c r="U372" i="1"/>
  <c r="W371" i="1"/>
  <c r="U371" i="1"/>
  <c r="W370" i="1"/>
  <c r="U370" i="1"/>
  <c r="W369" i="1"/>
  <c r="U369" i="1"/>
  <c r="W368" i="1"/>
  <c r="U368" i="1"/>
  <c r="W367" i="1"/>
  <c r="U367" i="1"/>
  <c r="W366" i="1"/>
  <c r="U366" i="1"/>
  <c r="W365" i="1"/>
  <c r="U365" i="1"/>
  <c r="W364" i="1"/>
  <c r="U364" i="1"/>
  <c r="W363" i="1"/>
  <c r="U363" i="1"/>
  <c r="W362" i="1"/>
  <c r="U362" i="1"/>
  <c r="W361" i="1"/>
  <c r="U361" i="1"/>
  <c r="W360" i="1"/>
  <c r="U360" i="1"/>
  <c r="W359" i="1"/>
  <c r="U359" i="1"/>
  <c r="W358" i="1"/>
  <c r="U358" i="1"/>
  <c r="W357" i="1"/>
  <c r="U357" i="1"/>
  <c r="W356" i="1"/>
  <c r="U356" i="1"/>
  <c r="W355" i="1"/>
  <c r="U355" i="1"/>
  <c r="W354" i="1"/>
  <c r="U354" i="1"/>
  <c r="W353" i="1"/>
  <c r="U353" i="1"/>
  <c r="W352" i="1"/>
  <c r="U352" i="1"/>
  <c r="W351" i="1"/>
  <c r="U351" i="1"/>
  <c r="W350" i="1"/>
  <c r="U350" i="1"/>
  <c r="W349" i="1"/>
  <c r="U349" i="1"/>
  <c r="W348" i="1"/>
  <c r="U348" i="1"/>
  <c r="W347" i="1"/>
  <c r="U347" i="1"/>
  <c r="W346" i="1"/>
  <c r="U346" i="1"/>
  <c r="W345" i="1"/>
  <c r="U345" i="1"/>
  <c r="W344" i="1"/>
  <c r="U344" i="1"/>
  <c r="W343" i="1"/>
  <c r="U343" i="1"/>
  <c r="W342" i="1"/>
  <c r="U342" i="1"/>
  <c r="W341" i="1"/>
  <c r="U341" i="1"/>
  <c r="W340" i="1"/>
  <c r="U340" i="1"/>
  <c r="W339" i="1"/>
  <c r="U339" i="1"/>
  <c r="W338" i="1"/>
  <c r="U338" i="1"/>
  <c r="W337" i="1"/>
  <c r="U337" i="1"/>
  <c r="W336" i="1"/>
  <c r="U336" i="1"/>
  <c r="W335" i="1"/>
  <c r="U335" i="1"/>
  <c r="W334" i="1"/>
  <c r="U334" i="1"/>
  <c r="W333" i="1"/>
  <c r="U333" i="1"/>
  <c r="W332" i="1"/>
  <c r="U332" i="1"/>
  <c r="W331" i="1"/>
  <c r="U331" i="1"/>
  <c r="W330" i="1"/>
  <c r="U330" i="1"/>
  <c r="W329" i="1"/>
  <c r="U329" i="1"/>
  <c r="W328" i="1"/>
  <c r="U328" i="1"/>
  <c r="W327" i="1"/>
  <c r="U327" i="1"/>
  <c r="W171" i="1"/>
  <c r="U171" i="1"/>
  <c r="W170" i="1"/>
  <c r="U170" i="1"/>
  <c r="W169" i="1"/>
  <c r="U169" i="1"/>
  <c r="W164" i="1"/>
  <c r="U164" i="1"/>
  <c r="W163" i="1"/>
  <c r="U163" i="1"/>
  <c r="W116" i="1"/>
  <c r="U116" i="1"/>
  <c r="W115" i="1"/>
  <c r="U115" i="1"/>
  <c r="W114" i="1"/>
  <c r="U114" i="1"/>
  <c r="W109" i="1"/>
  <c r="U109" i="1"/>
  <c r="W108" i="1"/>
  <c r="U108" i="1"/>
  <c r="W107" i="1"/>
  <c r="U107" i="1"/>
  <c r="W106" i="1"/>
  <c r="U106" i="1"/>
  <c r="W105" i="1"/>
  <c r="U105" i="1"/>
  <c r="W104" i="1"/>
  <c r="U104" i="1"/>
  <c r="W103" i="1"/>
  <c r="U103" i="1"/>
  <c r="W102" i="1"/>
  <c r="U102" i="1"/>
  <c r="W101" i="1"/>
  <c r="U101" i="1"/>
  <c r="W100" i="1"/>
  <c r="U100" i="1"/>
  <c r="W99" i="1"/>
  <c r="U99" i="1"/>
  <c r="W98" i="1"/>
  <c r="U98" i="1"/>
  <c r="W97" i="1"/>
  <c r="U97" i="1"/>
  <c r="W96" i="1"/>
  <c r="U96" i="1"/>
  <c r="W95" i="1"/>
  <c r="U95" i="1"/>
  <c r="W94" i="1"/>
  <c r="U94" i="1"/>
  <c r="W93" i="1"/>
  <c r="U93" i="1"/>
  <c r="W92" i="1"/>
  <c r="U92" i="1"/>
  <c r="W91" i="1"/>
  <c r="U91" i="1"/>
  <c r="W90" i="1"/>
  <c r="U90" i="1"/>
  <c r="W89" i="1"/>
  <c r="U89" i="1"/>
  <c r="W88" i="1"/>
  <c r="U88" i="1"/>
  <c r="W85" i="1"/>
  <c r="U85" i="1"/>
  <c r="W84" i="1"/>
  <c r="U84" i="1"/>
  <c r="W83" i="1"/>
  <c r="U83" i="1"/>
  <c r="W82" i="1"/>
  <c r="U82" i="1"/>
  <c r="W81" i="1"/>
  <c r="U81" i="1"/>
  <c r="W79" i="1"/>
  <c r="U79" i="1"/>
  <c r="W77" i="1"/>
  <c r="U77" i="1"/>
  <c r="W76" i="1"/>
  <c r="U76" i="1"/>
  <c r="W75" i="1"/>
  <c r="U75" i="1"/>
  <c r="W70" i="1"/>
  <c r="U70" i="1"/>
  <c r="W69" i="1"/>
  <c r="U69" i="1"/>
  <c r="W68" i="1"/>
  <c r="U68" i="1"/>
  <c r="W67" i="1"/>
  <c r="U67" i="1"/>
  <c r="W64" i="1"/>
  <c r="U64" i="1"/>
  <c r="W60" i="1"/>
  <c r="U60" i="1"/>
  <c r="W59" i="1"/>
  <c r="U59" i="1"/>
  <c r="W58" i="1"/>
  <c r="U58" i="1"/>
  <c r="W44" i="1"/>
  <c r="U44" i="1"/>
  <c r="W42" i="1"/>
  <c r="U42" i="1"/>
  <c r="W36" i="1"/>
  <c r="U36" i="1"/>
  <c r="W35" i="1"/>
  <c r="U35" i="1"/>
  <c r="W33" i="1"/>
  <c r="U33" i="1"/>
  <c r="W32" i="1"/>
  <c r="U32" i="1"/>
  <c r="W30" i="1"/>
  <c r="U30" i="1"/>
  <c r="W29" i="1"/>
  <c r="U29" i="1"/>
  <c r="W28" i="1"/>
  <c r="U28" i="1"/>
  <c r="W27" i="1"/>
  <c r="U27" i="1"/>
  <c r="W26" i="1"/>
  <c r="U26" i="1"/>
  <c r="W24" i="1"/>
  <c r="U24" i="1"/>
  <c r="W23" i="1"/>
  <c r="U23" i="1"/>
  <c r="W22" i="1"/>
  <c r="U22" i="1"/>
  <c r="W21" i="1"/>
  <c r="U21" i="1"/>
  <c r="W20" i="1"/>
  <c r="U20" i="1"/>
  <c r="W19" i="1"/>
  <c r="U19" i="1"/>
  <c r="W18" i="1"/>
  <c r="U18" i="1"/>
  <c r="W14" i="1"/>
  <c r="U14" i="1"/>
  <c r="W13" i="1"/>
  <c r="U1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6" i="1"/>
</calcChain>
</file>

<file path=xl/sharedStrings.xml><?xml version="1.0" encoding="utf-8"?>
<sst xmlns="http://schemas.openxmlformats.org/spreadsheetml/2006/main" count="7883" uniqueCount="1382">
  <si>
    <t>N°</t>
  </si>
  <si>
    <t>REGIÓN</t>
  </si>
  <si>
    <t>UGEL</t>
  </si>
  <si>
    <t>CÓDIGO MODULAR</t>
  </si>
  <si>
    <t>NOMBRE DE LA IE</t>
  </si>
  <si>
    <t>MODALIDAD</t>
  </si>
  <si>
    <t>NIVEL / CICLO</t>
  </si>
  <si>
    <t>DISTRITO</t>
  </si>
  <si>
    <t>CARACTERISTICA</t>
  </si>
  <si>
    <t>Tipo IE</t>
  </si>
  <si>
    <t>TIPO DE GESTIÓN</t>
  </si>
  <si>
    <t>DEPENDENCIA</t>
  </si>
  <si>
    <t>MODELO DE SERVICIO</t>
  </si>
  <si>
    <t>CÓDIGO DE PLAZA</t>
  </si>
  <si>
    <t>CARGO</t>
  </si>
  <si>
    <t>JORNADA DE TRABAJO</t>
  </si>
  <si>
    <t>AREA CURRICULAR/CAMPO DE CONOCIMIENTO</t>
  </si>
  <si>
    <t>TIPO VACANTE</t>
  </si>
  <si>
    <t>MOTIVO VACANTE</t>
  </si>
  <si>
    <t>BILINGÜE</t>
  </si>
  <si>
    <t>LENGUA ORIGINARIA</t>
  </si>
  <si>
    <t>REQUIERE CERTIFICACIÓN</t>
  </si>
  <si>
    <t>FORMA DE ATENCIÓN</t>
  </si>
  <si>
    <t>1161112914D2</t>
  </si>
  <si>
    <t>HUANCAYO</t>
  </si>
  <si>
    <t>P120001</t>
  </si>
  <si>
    <t>COORDINACION DE PRONOEI - UGEL HUANCAYO</t>
  </si>
  <si>
    <t>EBR</t>
  </si>
  <si>
    <t>Inicial - Jardín</t>
  </si>
  <si>
    <t>ESTATAL</t>
  </si>
  <si>
    <t>POLIDOCENTE COMPLETO</t>
  </si>
  <si>
    <t>Pública de gestión directa</t>
  </si>
  <si>
    <t>Sector Educación</t>
  </si>
  <si>
    <t>PROFESOR COORDINADOR</t>
  </si>
  <si>
    <t>40</t>
  </si>
  <si>
    <t>ORGANICA</t>
  </si>
  <si>
    <t>REASIGNACION POR UNIDAD FAMILIAR DE:AQUINO LAZO, BEATRIZ, Resolución N° 229-2013</t>
  </si>
  <si>
    <t>-</t>
  </si>
  <si>
    <t>1122112211D8</t>
  </si>
  <si>
    <t>0383000</t>
  </si>
  <si>
    <t>253</t>
  </si>
  <si>
    <t>PROFESOR</t>
  </si>
  <si>
    <t>30</t>
  </si>
  <si>
    <t>POR REEMPLAZO</t>
  </si>
  <si>
    <t>ENCARGATURA DE:CUYUBAMBA PAREDES, CARMEN MILA, Resolución Nº INFORME N°008-2020-UGEL-H/CE</t>
  </si>
  <si>
    <t>1117313712D7</t>
  </si>
  <si>
    <t>0499657</t>
  </si>
  <si>
    <t>396</t>
  </si>
  <si>
    <t>REUBICACION DE PLAZA VACANTE: Resolución Nº 04983-2020-UGEL-H</t>
  </si>
  <si>
    <t>12EV01708523</t>
  </si>
  <si>
    <t>1100429</t>
  </si>
  <si>
    <t>30320 JESUS EL NAZARENO</t>
  </si>
  <si>
    <t>EVENTUAL</t>
  </si>
  <si>
    <t>OFICIO N° 153-2017-MINEDU/SPE-OPEP-UPP</t>
  </si>
  <si>
    <t>12EV01812502</t>
  </si>
  <si>
    <t>1265677</t>
  </si>
  <si>
    <t>30011 VIRGEN DEL CARMEN</t>
  </si>
  <si>
    <t>MULTIGRADO</t>
  </si>
  <si>
    <t>OFICIO Nro. 00859-2018-MINEDU/SPE-OPEP (DS.227-2018-EF)</t>
  </si>
  <si>
    <t>1150112811D7</t>
  </si>
  <si>
    <t>0696443</t>
  </si>
  <si>
    <t>466</t>
  </si>
  <si>
    <t>EL TAMBO</t>
  </si>
  <si>
    <t>DESIGNACION COMO DIRECTIVO DE: ALIAGA ROJAS, MARGOT SEGUN RSG Nº 279-2016</t>
  </si>
  <si>
    <t>1152212811D3</t>
  </si>
  <si>
    <t>0918680</t>
  </si>
  <si>
    <t>610</t>
  </si>
  <si>
    <t>ENCARGATURA DE:SULCA NOLASCO, MILAGROS ISABEL, Resolución Nº INFORME N°008-2020-UGEL-H/CE</t>
  </si>
  <si>
    <t>12EV01614784</t>
  </si>
  <si>
    <t>1682962</t>
  </si>
  <si>
    <t>30241</t>
  </si>
  <si>
    <t>SAÑO</t>
  </si>
  <si>
    <t>REUBICACION DE PLAZA, RD. 04983-2020-UGEL-H</t>
  </si>
  <si>
    <t>1117313941D6</t>
  </si>
  <si>
    <t>1427905</t>
  </si>
  <si>
    <t>30209</t>
  </si>
  <si>
    <t>SI</t>
  </si>
  <si>
    <t>NO</t>
  </si>
  <si>
    <t>1152113811D5</t>
  </si>
  <si>
    <t>CESE POR LIMITE DE EDAD DE: CHAVEZ NOROÑA, MARCELA DORA, Resolución Nº 04675-2019-UGEL-H</t>
  </si>
  <si>
    <t>1113213811D2</t>
  </si>
  <si>
    <t>1429745</t>
  </si>
  <si>
    <t>31594</t>
  </si>
  <si>
    <t>UNIDOCENTE</t>
  </si>
  <si>
    <t>REASIGNACION POR INTERES PERSONAL DE: MURRIETA MALDONADO, SENOVIA DEL CARMEN, Resolución Nº 06886-2017-GR-CAJ-DRE-UGEL/J</t>
  </si>
  <si>
    <t>12EV01626319</t>
  </si>
  <si>
    <t>0553990</t>
  </si>
  <si>
    <t>30057 MARIA DE FATIMA</t>
  </si>
  <si>
    <t>REUBICACION DE PLAZA, RD. 04978-2020-UGEL-H</t>
  </si>
  <si>
    <t>1185312911D3</t>
  </si>
  <si>
    <t>1102169</t>
  </si>
  <si>
    <t>740</t>
  </si>
  <si>
    <t>HUANCAN</t>
  </si>
  <si>
    <t>DESIGNACION COMO DIRECTIVO DE: QUINTANILLA VENTOSILLA, DORIS MARGARITA SEGUN RSG Nº 279-2016</t>
  </si>
  <si>
    <t>12EV01400464</t>
  </si>
  <si>
    <t>1216472</t>
  </si>
  <si>
    <t>30012</t>
  </si>
  <si>
    <t>CHILCA</t>
  </si>
  <si>
    <t>OFICIO N° 816-2016/SPE-OPEP-UPP (28/12/2016)</t>
  </si>
  <si>
    <t>12EV01614772</t>
  </si>
  <si>
    <t>12EV01812503</t>
  </si>
  <si>
    <t>1255876</t>
  </si>
  <si>
    <t>30168</t>
  </si>
  <si>
    <t>12EV01614786</t>
  </si>
  <si>
    <t>1100502</t>
  </si>
  <si>
    <t>30034</t>
  </si>
  <si>
    <t>SAPALLANGA</t>
  </si>
  <si>
    <t>12EV01708524</t>
  </si>
  <si>
    <t>1215169</t>
  </si>
  <si>
    <t>30239 REYNALDO ZANABRIA ZAMUDIO</t>
  </si>
  <si>
    <t>SAN AGUSTIN</t>
  </si>
  <si>
    <t>1111313914D4</t>
  </si>
  <si>
    <t>0376210</t>
  </si>
  <si>
    <t>319 ANA AMANCIA RAMOS SANCHEZ</t>
  </si>
  <si>
    <t>CHUPURO</t>
  </si>
  <si>
    <t>REASIGNACION POR UNIDAD FAMILIAR DE : SALAZAR ALARCON, NESTOR RICARDO (R-2020)</t>
  </si>
  <si>
    <t>1119112113D2</t>
  </si>
  <si>
    <t>0696427</t>
  </si>
  <si>
    <t>477</t>
  </si>
  <si>
    <t>HUACRAPUQUIO</t>
  </si>
  <si>
    <t>CESE POR LIMITE DE EDAD DE: ANGLAS RODRIGUEZ, NORMA ISABEL, Resolución Nº 05245-2019-UGEL-H</t>
  </si>
  <si>
    <t>12EV01626317</t>
  </si>
  <si>
    <t>0918599</t>
  </si>
  <si>
    <t>593</t>
  </si>
  <si>
    <t>HUAYUCACHI</t>
  </si>
  <si>
    <t>1115112114D2</t>
  </si>
  <si>
    <t>0569871</t>
  </si>
  <si>
    <t>444</t>
  </si>
  <si>
    <t>HUASICANCHA</t>
  </si>
  <si>
    <t>DESIGNACION COMO DIRECTIVO DE I.E. (R.S.G. 1551-2014) DE PHOCO RAMOS, VILMA VERONICA</t>
  </si>
  <si>
    <t>1119212114D2</t>
  </si>
  <si>
    <t>0785618</t>
  </si>
  <si>
    <t>590</t>
  </si>
  <si>
    <t>REASIGNACION POR INTERES PERSONAL DE : PAREDES HUERE, HILDA MARIA (R-2020)</t>
  </si>
  <si>
    <t>1112112314D2</t>
  </si>
  <si>
    <t>0610097</t>
  </si>
  <si>
    <t>165</t>
  </si>
  <si>
    <t>SANTO DOMINGO DE ACOBAMBA</t>
  </si>
  <si>
    <t>REASIGNACION DE : PRADO JUSCAMAITA, FLOR DE MARIA, Resolución Nº 3986-UH-09</t>
  </si>
  <si>
    <t>12EV01614780</t>
  </si>
  <si>
    <t>1103282</t>
  </si>
  <si>
    <t>741</t>
  </si>
  <si>
    <t>621811215917</t>
  </si>
  <si>
    <t>1528629</t>
  </si>
  <si>
    <t>31377</t>
  </si>
  <si>
    <t>PARIAHUANCA   1/</t>
  </si>
  <si>
    <t>REASIGNACION POR UNIDAD FAMILIAR DE:QUISPE FLORES, NANCY MARISOL, Resolución N° 04679-2020-UGEL-H</t>
  </si>
  <si>
    <t>1152113831D5</t>
  </si>
  <si>
    <t>1647775</t>
  </si>
  <si>
    <t>1110</t>
  </si>
  <si>
    <t>REUBICACION DE PLAZA VACANTE: Resolución Nº 04980-2020-UGEL-H</t>
  </si>
  <si>
    <t>1113318211D3</t>
  </si>
  <si>
    <t>1682939</t>
  </si>
  <si>
    <t>30211</t>
  </si>
  <si>
    <t>PAP APROBADO</t>
  </si>
  <si>
    <t>12EV01507177</t>
  </si>
  <si>
    <t>1682921</t>
  </si>
  <si>
    <t>30227</t>
  </si>
  <si>
    <t>HUALHUAS</t>
  </si>
  <si>
    <t>1132114861D8</t>
  </si>
  <si>
    <t>SAÃƒâ€˜O</t>
  </si>
  <si>
    <t>REUBICACION DE PLAZA VACANTE: Resolución Nº 03685-2020-UGEL-H</t>
  </si>
  <si>
    <t>12EV01507184</t>
  </si>
  <si>
    <t>1682970</t>
  </si>
  <si>
    <t>30027</t>
  </si>
  <si>
    <t>12EV01614792</t>
  </si>
  <si>
    <t>1709724</t>
  </si>
  <si>
    <t>30208 JESUS MI AMADO SALVADOR</t>
  </si>
  <si>
    <t>12EV01614740</t>
  </si>
  <si>
    <t>1713262</t>
  </si>
  <si>
    <t>1124</t>
  </si>
  <si>
    <t>12EV01614741</t>
  </si>
  <si>
    <t>1215524</t>
  </si>
  <si>
    <t>30024 VIRGEN DE FATIMA</t>
  </si>
  <si>
    <t>12EV01614771</t>
  </si>
  <si>
    <t>1713312</t>
  </si>
  <si>
    <t>1129</t>
  </si>
  <si>
    <t>12EV01614773</t>
  </si>
  <si>
    <t>0567040</t>
  </si>
  <si>
    <t>435 JOSE GALVES</t>
  </si>
  <si>
    <t>12EV01614730</t>
  </si>
  <si>
    <t>1326313</t>
  </si>
  <si>
    <t>LOS ANGELITOS DE LA ESPERANZA</t>
  </si>
  <si>
    <t>12EV01614749</t>
  </si>
  <si>
    <t>1742212</t>
  </si>
  <si>
    <t>30243</t>
  </si>
  <si>
    <t>SAN JERONIMO DE TUNAN</t>
  </si>
  <si>
    <t>1113124221D4</t>
  </si>
  <si>
    <t>1427665</t>
  </si>
  <si>
    <t>ANGELES DE MARIA</t>
  </si>
  <si>
    <t>Inicial - Cuna-jardín</t>
  </si>
  <si>
    <t>CONVENIO - OTROS</t>
  </si>
  <si>
    <t>Otro sector público (FF.AA.)</t>
  </si>
  <si>
    <t>ENCARGATURA DE:GIRON SALAZAR, DIANA ELIZABETH, Resolución Nº INF. N° 002-2021-UGEL-H/CE</t>
  </si>
  <si>
    <t>1112213211D7</t>
  </si>
  <si>
    <t>0376723</t>
  </si>
  <si>
    <t>30001 SANTA ROSA DE LIMA</t>
  </si>
  <si>
    <t>Primaria</t>
  </si>
  <si>
    <t>ENCARGATURA DE:MILLAN ZARATE, MIRYAM NERIDA, Resolución Nº INFORME N°008-2020-UGEL-H/CE</t>
  </si>
  <si>
    <t>1114213231D5</t>
  </si>
  <si>
    <t>0381343</t>
  </si>
  <si>
    <t>30054 SANTA MARIA REYNA</t>
  </si>
  <si>
    <t>ENCARGATURA DE:VARGAS MEDINA, VANESSA ANNY, Resolución Nº INFORME N°008-2020-UGEL-H/CE</t>
  </si>
  <si>
    <t>1114213241D5</t>
  </si>
  <si>
    <t>DESIGNACION COMO JEFE DE GESTION PEDAGOGICA DE LA UGEL DE VELASQUEZ LAVADO, EDUARDO ERASMO</t>
  </si>
  <si>
    <t>1144213211D0</t>
  </si>
  <si>
    <t>0381376</t>
  </si>
  <si>
    <t>30057</t>
  </si>
  <si>
    <t>PROFESOR - EDUCACION FISICA</t>
  </si>
  <si>
    <t>REASIGNACION POR INTERES PERSONAL DE:MEDINA RAMOS, JACINTA, Resolución N° 04738-2020-UGEL-H</t>
  </si>
  <si>
    <t>1164213211D0</t>
  </si>
  <si>
    <t>0381392</t>
  </si>
  <si>
    <t>30059 ROSA DE AMERICA</t>
  </si>
  <si>
    <t>ENCARGATURA DE:CURITUMAY QUINCHO, NELIDA, Resolución Nº INF. N° 009-2020-UGEL-H/CE</t>
  </si>
  <si>
    <t>1164213221D8</t>
  </si>
  <si>
    <t>ENCARGATURA DE:CCOYLLAR GABRIEL, ALFREDO RAUL, Resolución Nº INFORME N°008-2020-UGEL-H/CE</t>
  </si>
  <si>
    <t>1164213241D0</t>
  </si>
  <si>
    <t>CESE POR LIMITE DE EDAD DE: ORE GIRON, NIDIA GLADYS, Resolución Nº 05346-2020-UGEL-H</t>
  </si>
  <si>
    <t>1118213211D4</t>
  </si>
  <si>
    <t>0375741</t>
  </si>
  <si>
    <t>31363 LA ASUNCION</t>
  </si>
  <si>
    <t>Pública de gestión privada</t>
  </si>
  <si>
    <t>Convenio con Sector Educación</t>
  </si>
  <si>
    <t>ENCARGATURA DE:BALBIN ARAMBURU, YANET SOFIA, Resolución Nº INF. N° 002-2021-UGEL-H/CE</t>
  </si>
  <si>
    <t>1118213211D9</t>
  </si>
  <si>
    <t>ENCARGATURA DE:CARACUSMA PAITAN, RAQUEL, Resolución Nº INFORME N° 009-2020-UGEL-H-CE</t>
  </si>
  <si>
    <t>1118213221D1</t>
  </si>
  <si>
    <t>ENCARGATURA DE:LLATASI MAMANI, GRACIELA, Resolución Nº OF. N° 171-2020-D-I.E. "LA"</t>
  </si>
  <si>
    <t>1168213221D5</t>
  </si>
  <si>
    <t>0559039</t>
  </si>
  <si>
    <t>31458 SAN JUDAS TADEO</t>
  </si>
  <si>
    <t>ENCARGATURA DE:TORRES BOCANEGRA, KARINA LOURDES, Resolución Nº INF. N° 009-2020-UGEL-H/CE</t>
  </si>
  <si>
    <t>1119213221D2</t>
  </si>
  <si>
    <t>0375527</t>
  </si>
  <si>
    <t>31501 SEBASTIAN LORENTE</t>
  </si>
  <si>
    <t>ENCARGATURA DE:CASAÑA SOCUALAYA, MIRIAM GIOVANNA, Resolución Nº INFORME N° 009-2020-UGEL-H-CE</t>
  </si>
  <si>
    <t>1119213261D1</t>
  </si>
  <si>
    <t>DESIGNACION COMO DIRECTIVO DE I.E (R.M. N° 318-2018) DE:  VALDIVIA RIVERA, LUIS ALBERTO</t>
  </si>
  <si>
    <t>1169213231D8</t>
  </si>
  <si>
    <t>0375576</t>
  </si>
  <si>
    <t>31506 SAGRADO CORAZON DE JESUS</t>
  </si>
  <si>
    <t>ENCARGATURA DE:ROMERO RIMAC, BETTY ROCIO, Resolución Nº INFORME N°008-2020-UGEL-H/CE</t>
  </si>
  <si>
    <t>1199213211D8</t>
  </si>
  <si>
    <t>0375584</t>
  </si>
  <si>
    <t>31507 DOMINGO F. SARMIENTO</t>
  </si>
  <si>
    <t>ENCARGATURA DE:CARBAJAL TERBULLINO, HUGO ALFREDO, Resolución Nº INFORME N°008-2020-UGEL-H/CE</t>
  </si>
  <si>
    <t>1199213221D0</t>
  </si>
  <si>
    <t>CESE POR LIMITE DE EDAD DE: PEREZ TICSE, URBANA ANICETA, Resolución Nº 05341-2020-UGEL-H</t>
  </si>
  <si>
    <t>1199213241D9</t>
  </si>
  <si>
    <t>CESE POR LIMITE DE EDAD DE: HONORES DE GALIANO, JUDITH CAROLA, Resolución Nº 05345-2020-UGEL-H</t>
  </si>
  <si>
    <t>1180213221D4</t>
  </si>
  <si>
    <t>0375535</t>
  </si>
  <si>
    <t>31541 EMMA LUZMILA CALLE VERGARA</t>
  </si>
  <si>
    <t>CESE POR FALLECIMIENTO DE: DE LA CRUZ NUÑEZ, LUIS, Resolución Nº 03695-2020-UGEL-H</t>
  </si>
  <si>
    <t>1100213241D1</t>
  </si>
  <si>
    <t>0375550</t>
  </si>
  <si>
    <t>31542 VIRGEN MARIA ADMIRABLE</t>
  </si>
  <si>
    <t>ENCARGATURA DE:MEZA VILLEGAS, KATY SANDRA, Resolución Nº INFORME N°008-2020-UGEL-H/CE</t>
  </si>
  <si>
    <t>1111313241D5</t>
  </si>
  <si>
    <t>0375568</t>
  </si>
  <si>
    <t>31554 JOSE C. MARIATEGUI</t>
  </si>
  <si>
    <t>ENCARGATURA DE:BARZOLA VILLANUEVA, ANAMELBA, Resolución Nº ACTA DE ADJUDICACION</t>
  </si>
  <si>
    <t>1152113841D4</t>
  </si>
  <si>
    <t>0382069</t>
  </si>
  <si>
    <t>ENCARGATURA DE:TUNQUE MORAN, RAUL, Resolución Nº INFORME N°008-2020-UGEL-H/CE</t>
  </si>
  <si>
    <t>1173113811D3</t>
  </si>
  <si>
    <t>0382101</t>
  </si>
  <si>
    <t>30213 JUAN LUCIO SOTO JEREMIAS</t>
  </si>
  <si>
    <t>ENCARGATURA DE:ESCOBAR ORELLANA, MARIBEL KATIA, Resolución Nº INF. N° 009-2020-UGEL-H/CE</t>
  </si>
  <si>
    <t>1157113831D7</t>
  </si>
  <si>
    <t>0382218</t>
  </si>
  <si>
    <t>30224 CORAZON DE JESUS</t>
  </si>
  <si>
    <t>CESE POR FALLECIMIENTO DE: SEDANO NOLASCO, MERCEDES, Resolución Nº 05347-2020-UGEL-H</t>
  </si>
  <si>
    <t>1197113811D0</t>
  </si>
  <si>
    <t>0382226</t>
  </si>
  <si>
    <t>30225 LA ALBORADA</t>
  </si>
  <si>
    <t>DESIGNACION COMO DIRECTIVO DE: CORDOVA OMBONE, MAGDALENA ELSA SEGUN RSG Nº 279-2016</t>
  </si>
  <si>
    <t>1197113821D2</t>
  </si>
  <si>
    <t>ENCARGATURA DE:PALACIOS FLORES, JUANA MIRIAM, Resolución Nº INF. N° 009-2020-UGEL-H/CE</t>
  </si>
  <si>
    <t>1197113821D8</t>
  </si>
  <si>
    <t>ENCARGATURA DE:OSORIO CASTAÑEDA, NELLY, Resolución Nº INF. N° 009-2020-UGEL-H/CE</t>
  </si>
  <si>
    <t>1197113831D7</t>
  </si>
  <si>
    <t>ENCARGATURA DE:SOTO CAMACLLANQUI, DEDICACION, Resolución Nº INF. N° 009-2020-UGEL-H/CE</t>
  </si>
  <si>
    <t>1138113841D2</t>
  </si>
  <si>
    <t>0382234</t>
  </si>
  <si>
    <t>30226 NUESTRA SRA.DE FATIMA</t>
  </si>
  <si>
    <t>ENCARGATURA DE:RODRIGUEZ TACUNAN, MERCEDES MILAGRO, Resolución Nº INFORME N° 009-2020-UGEL-H-CE</t>
  </si>
  <si>
    <t>1199113831D3</t>
  </si>
  <si>
    <t>0375600</t>
  </si>
  <si>
    <t>31509 RICARDO MENENDEZ MENENDEZ</t>
  </si>
  <si>
    <t>ENCARGATURA DE:CORILLA PEREZ, ROCIO DEL PILAR, Resolución Nº INFORME N° 009-2020-UGEL-H-CE</t>
  </si>
  <si>
    <t>1199113851D9</t>
  </si>
  <si>
    <t>ENCARGATURA DE:VARGAS GUZMAN, RICARDO, Resolución Nº INF. N° 009-2020-UGEL-H/CE</t>
  </si>
  <si>
    <t>1111213811D0</t>
  </si>
  <si>
    <t>0785683</t>
  </si>
  <si>
    <t>31593 JAVIER HERAUD</t>
  </si>
  <si>
    <t>ENCARGATURA DE:CHANCA EULOGIO, ELVIA RITA, Resolución Nº INFORME N°008-2020-UGEL-H/CE</t>
  </si>
  <si>
    <t>1113413911D9</t>
  </si>
  <si>
    <t>0376962</t>
  </si>
  <si>
    <t>30025 VIRGEN DE COCHARCAS</t>
  </si>
  <si>
    <t>DESIGNACION COMO ESPECIALISTA EN EDUCACION DE ROJAS PARIONA, YANET CAROLINA RSG Nº 279-2016</t>
  </si>
  <si>
    <t>1116613911D7</t>
  </si>
  <si>
    <t>0376970</t>
  </si>
  <si>
    <t>30026</t>
  </si>
  <si>
    <t>REASIGNACION POR INTERES PERSONAL DE: HUARINGA ROMERO, ARMANDO, Resolución Nº 01321-2020-UGEL PANGOA</t>
  </si>
  <si>
    <t>1112513911D4</t>
  </si>
  <si>
    <t>0377044</t>
  </si>
  <si>
    <t>REASIGNACION POR INTERES PERSONAL DE: GASPAR CARHUALLANQUI, MAXIMILIANO JULIO, Resolución Nº 0717-2020-UGEL RIO ENE</t>
  </si>
  <si>
    <t>1111613911D6</t>
  </si>
  <si>
    <t>0375121</t>
  </si>
  <si>
    <t>30153 MARIA N.SALAZAR AGUILAR</t>
  </si>
  <si>
    <t>DESIGNACION COMO DIRECTIVO DE: CAPCHA SAENZ, PABLO SATURNINO SEGUN RSG Nº 279-2016</t>
  </si>
  <si>
    <t>1114613921D4</t>
  </si>
  <si>
    <t>0378653</t>
  </si>
  <si>
    <t>ENCARGATURA DE:URETA JIMENEZ, JORGE LUIS, Resolución Nº INFORME N° 003-2020-UGEL-H/CE</t>
  </si>
  <si>
    <t>1144213221D1</t>
  </si>
  <si>
    <t>0479329</t>
  </si>
  <si>
    <t>30117</t>
  </si>
  <si>
    <t>PILCOMAYO</t>
  </si>
  <si>
    <t>DESIGNACION COMO ESPECIALISTA EN EDUCACION DE MUNGUIA REYES, JORGE WASHINGTON RSG Nº 279-2016</t>
  </si>
  <si>
    <t>1151213811D9</t>
  </si>
  <si>
    <t>0479337</t>
  </si>
  <si>
    <t>30118 RAMIRO PRIALE</t>
  </si>
  <si>
    <t>REASIGNACION POR INTERES PERSONAL DE : CONDE RAMOS DE CAMPOS, SOONY (R-2020)</t>
  </si>
  <si>
    <t>1115313712D6</t>
  </si>
  <si>
    <t>0382259</t>
  </si>
  <si>
    <t>30228</t>
  </si>
  <si>
    <t>CESE POR LIMITE DE EDAD DE: RAMOS DE PUERTAS, ARCELI EUFRACIA, Resolución Nº 02435-2020-UGEL-H</t>
  </si>
  <si>
    <t>1110313722D4</t>
  </si>
  <si>
    <t>0382358</t>
  </si>
  <si>
    <t>30238 ANDRES A. CACERES DORREGARAY</t>
  </si>
  <si>
    <t>ENCARGATURA DE:YACHACHI CRISOSTOMO, MARIA ELENA, Resolución Nº INFORME N° 003-2020-UGEL-H/CE</t>
  </si>
  <si>
    <t>1114124211D4</t>
  </si>
  <si>
    <t>PROFESOR - AIP</t>
  </si>
  <si>
    <t>REUBICACION DE PLAZA VACANTE: Resolución Nº 05017-2019-UGEL-H</t>
  </si>
  <si>
    <t>1114513114D3</t>
  </si>
  <si>
    <t>ENCARGATURA DE:CRIOLLO MEZA, LILIANA SUSSY, Resolución Nº INFORME N° 009-2020-UGEL-H-CE</t>
  </si>
  <si>
    <t>1118513314D3</t>
  </si>
  <si>
    <t>0382382</t>
  </si>
  <si>
    <t>ENCARGATURA DE:TIZA MEZA, IDIAL, Resolución Nº INF. N° 009-2020-UGEL-H/CE</t>
  </si>
  <si>
    <t>1112513722D1</t>
  </si>
  <si>
    <t>0368167</t>
  </si>
  <si>
    <t>ROSA DE LIMA</t>
  </si>
  <si>
    <t>CESE A SOLICITUD DE: ROJAS DE LA TORRE, CESAR AUGUSTO, Resolución Nº 1933-2015</t>
  </si>
  <si>
    <t>1114413113D5</t>
  </si>
  <si>
    <t>0378638</t>
  </si>
  <si>
    <t>30165</t>
  </si>
  <si>
    <t>REASIGNACION POR UNIDAD FAMILIAR DE:DUEÑAS TORRES, ERNESTO, Resolución N° 04728-2020-UGEL-H</t>
  </si>
  <si>
    <t>1115313114D4</t>
  </si>
  <si>
    <t>0381905</t>
  </si>
  <si>
    <t>30143</t>
  </si>
  <si>
    <t>CHACAPAMPA</t>
  </si>
  <si>
    <t>REASIGNACION POR INTERES PERSONAL DE:SALCEDO RIVERA, RUBEN, Resolución N° 04730-2020-UGEL-H</t>
  </si>
  <si>
    <t>1113413114D2</t>
  </si>
  <si>
    <t>0378570</t>
  </si>
  <si>
    <t>30158</t>
  </si>
  <si>
    <t>CHONGOS ALTO</t>
  </si>
  <si>
    <t>REASIGNACION POR UNIDAD FAMILIAR DE : ALIAGA CARRION, ROSARIO ESTHER (R-2020)</t>
  </si>
  <si>
    <t>1118413114D3</t>
  </si>
  <si>
    <t>0377101</t>
  </si>
  <si>
    <t>30187</t>
  </si>
  <si>
    <t>COLCA</t>
  </si>
  <si>
    <t>REASIGNACION POR UNIDAD FAMILIAR DE: CARHUANCHO ZAMUDIO, CARLOS, Resolución Nº 01324-2020-UGEL PANGOA</t>
  </si>
  <si>
    <t>1112513114D2</t>
  </si>
  <si>
    <t>0377192</t>
  </si>
  <si>
    <t>30196</t>
  </si>
  <si>
    <t>CHICCHE</t>
  </si>
  <si>
    <t>REASIGNACION POR INTERES PERSONAL DE:SULLCARAY LEON DE RUIZ, JAQUELINE ROSA, Resolución N° 04683-2020-UGEL-H</t>
  </si>
  <si>
    <t>1118513114D2</t>
  </si>
  <si>
    <t>0365122</t>
  </si>
  <si>
    <t>31219</t>
  </si>
  <si>
    <t>REASIGNACION POR UNIDAD FAMILIAR DE:SOLANO VITOR, ANA, Resolución N° 04659-2020-UGEL-H</t>
  </si>
  <si>
    <t>1112213314D0</t>
  </si>
  <si>
    <t>0376863</t>
  </si>
  <si>
    <t>30015</t>
  </si>
  <si>
    <t>DESIGNACION COMO DIRECTIVO DE I.E (R.M. N° 318-2018) DE:  HUAMANI BERRIOS, ISAIAS SAUL</t>
  </si>
  <si>
    <t>1112213314D5</t>
  </si>
  <si>
    <t>REASIGNACION POR INTERES PERSONAL DE:RICSE MINAYA, JUAN LUCIO, Resolución N° 04737-2020-UGEL-H</t>
  </si>
  <si>
    <t>1110213314D6</t>
  </si>
  <si>
    <t>0381202</t>
  </si>
  <si>
    <t>30040</t>
  </si>
  <si>
    <t>REASIGNACION POR INTERES PERSONAL DE:DIAZ RIVERA, HIPOLITO ALFONSO, Resolución N° 04666-2020-UGEL-H</t>
  </si>
  <si>
    <t>1117313314D8</t>
  </si>
  <si>
    <t>0382440</t>
  </si>
  <si>
    <t>30247</t>
  </si>
  <si>
    <t>REASIGNACION POR UNIDAD FAMILIAR DE:RUPAY GUZMAN, EMMA BEATRIZ, Resolución N° 04704-2020-UGEL-H</t>
  </si>
  <si>
    <t>1118313314D3</t>
  </si>
  <si>
    <t>0382671</t>
  </si>
  <si>
    <t>30271</t>
  </si>
  <si>
    <t>ENCARGATURA DE:CCORPA PEREZ, CELESTINA, Resolución Nº INF. N° 009-2020-UGEL-H/CE</t>
  </si>
  <si>
    <t>1110413314D4</t>
  </si>
  <si>
    <t>0364737</t>
  </si>
  <si>
    <t>31179</t>
  </si>
  <si>
    <t>ENCARGATURA DE:HURTADO MENDOZA, JAIME AUGURIO, Resolución Nº INFORME N°008-2020-UGEL-H/CE</t>
  </si>
  <si>
    <t>1114513314D2</t>
  </si>
  <si>
    <t>0365395</t>
  </si>
  <si>
    <t>31245</t>
  </si>
  <si>
    <t>REASIGNACION POR SALUD DE:PALACIOS SANCHEZ, FLOR MILAGROS, Resolución N° 05862-2017-UGEL-H</t>
  </si>
  <si>
    <t>1113613314D2</t>
  </si>
  <si>
    <t>0696781</t>
  </si>
  <si>
    <t>31558</t>
  </si>
  <si>
    <t>REASIGNACION POR UNIDAD FAMILIAR DE:CAMAYO PEREZ, DAYSE, Resolución N° 892-2013-UGEL-HYO</t>
  </si>
  <si>
    <t>1116213914D2</t>
  </si>
  <si>
    <t>0382432</t>
  </si>
  <si>
    <t>30246</t>
  </si>
  <si>
    <t>REASIGNACION POR UNIDAD FAMILIAR DE : NAVARRO CAPCHA DE LAVANDO, JEANETTE (R-2020)</t>
  </si>
  <si>
    <t>1116213914D3</t>
  </si>
  <si>
    <t>ENCARGATURA DE:LAURENTE GAMARRA, DANTE CLEMENTE, Resolución Nº INF. N° 009-2020-UGEL-H/CE</t>
  </si>
  <si>
    <t>1110213914D4</t>
  </si>
  <si>
    <t>0382580</t>
  </si>
  <si>
    <t>30262</t>
  </si>
  <si>
    <t>REASIGNACION POR INTERES PERSONAL DE : MARTINEZ CARHUAMACA, ROLANDO (R-2020)</t>
  </si>
  <si>
    <t>1111313914D6</t>
  </si>
  <si>
    <t>0382598</t>
  </si>
  <si>
    <t>30263</t>
  </si>
  <si>
    <t>REASIGNACION POR UNIDAD FAMILIAR DE:ESPINOZA SALVATIERRA, KATHERINE YOSSILU, Resolución N° 04706-2020-UGEL-H</t>
  </si>
  <si>
    <t>1117313914D4</t>
  </si>
  <si>
    <t>0382663</t>
  </si>
  <si>
    <t>30270</t>
  </si>
  <si>
    <t>REASIGNACION POR UNIDAD FAMILIAR DE : HUAROC ESPINOZA, NILDA (R-2020)</t>
  </si>
  <si>
    <t>1118313914D3</t>
  </si>
  <si>
    <t>0382689</t>
  </si>
  <si>
    <t>30272</t>
  </si>
  <si>
    <t>ENCARGATURA DE:PEÑA BALBIN, CARLOS ANTONIO, Resolución Nº INF. N° 009-2020-UGEL-H/CE</t>
  </si>
  <si>
    <t>1120313914D4</t>
  </si>
  <si>
    <t>0382713</t>
  </si>
  <si>
    <t>30275</t>
  </si>
  <si>
    <t>REASIGNACION POR UNIDAD FAMILIAR DE:HUAMAN VILCHEZ, TEODORO VICTOR, Resolución N° 005993-UH-2011</t>
  </si>
  <si>
    <t>1110413914D2</t>
  </si>
  <si>
    <t>0365155</t>
  </si>
  <si>
    <t>31222</t>
  </si>
  <si>
    <t>REASIGNACION POR UNIDAD FAMILIAR DE : BAQUERIZO IPARRAGUIRRE, ROBERTO CARLOS (R-2020)</t>
  </si>
  <si>
    <t>1112119211D7</t>
  </si>
  <si>
    <t>1579986</t>
  </si>
  <si>
    <t>CREBE</t>
  </si>
  <si>
    <t>EBE</t>
  </si>
  <si>
    <t>Básica Especial</t>
  </si>
  <si>
    <t>CESE POR LIMITE DE EDAD DE: LINO CASTILLO, GLORIA FELICIA, Resolución Nº 02439-2020-UGEL-H</t>
  </si>
  <si>
    <t>1117119811D5</t>
  </si>
  <si>
    <t>0921239</t>
  </si>
  <si>
    <t>PRITE SAN JOSE</t>
  </si>
  <si>
    <t>TECNÓLOGO MÉDICO: ESPECIALIDAD TERAPIA FISICA Y REHABILITACIÓN</t>
  </si>
  <si>
    <t>1112119221D4</t>
  </si>
  <si>
    <t>0696922</t>
  </si>
  <si>
    <t>SEÑOR DE LOS MILAGROS</t>
  </si>
  <si>
    <t>Básica Especial-Primaria</t>
  </si>
  <si>
    <t>REASIGNACION POR INTERES PERSONAL DE:AGUILAR CARRION, LOURDES JANETH, Resolución N° 04648-2020-UGEL-H</t>
  </si>
  <si>
    <t>12EV01629812</t>
  </si>
  <si>
    <t>1162114111D2</t>
  </si>
  <si>
    <t>1379833</t>
  </si>
  <si>
    <t>CPED - 30165</t>
  </si>
  <si>
    <t>Secundaria</t>
  </si>
  <si>
    <t>COMUNICACIÓN (20), COMUNICACIÓN LO (03), TOE (02)</t>
  </si>
  <si>
    <t>ADECUACION DE PLAZA VACANTE : Resolución Nº 5218-2018-UGEL-H</t>
  </si>
  <si>
    <t>1162114111D3</t>
  </si>
  <si>
    <t>MATEMATICA (20), ARTE (04), TOE (02)</t>
  </si>
  <si>
    <t>1162114111D4</t>
  </si>
  <si>
    <t>CCSS (12), DPCC (12), TOE (02)</t>
  </si>
  <si>
    <t>1113114201D2</t>
  </si>
  <si>
    <t>0372540</t>
  </si>
  <si>
    <t>NUESTRA SEÑORA DEL ROSARIO</t>
  </si>
  <si>
    <t>ARTE (18), DPCC (06)</t>
  </si>
  <si>
    <t>CESE DE : ROMERO QUISPE, NELLY SONIA, Resolución Nº 4706-UH-08</t>
  </si>
  <si>
    <t>1113114201D7</t>
  </si>
  <si>
    <t>COMUNICACIÓN (25)</t>
  </si>
  <si>
    <t>ENCARGATURA DE:ANDAMAYO EUFRACIO, RICHARD NICOLAS, Resolución Nº OF. N° 184-2020-DIENSR</t>
  </si>
  <si>
    <t>1113114251D9</t>
  </si>
  <si>
    <t>EPT- (16), INGLES (06), TOE (02)</t>
  </si>
  <si>
    <t>CESE POR LIMITE DE EDAD DE: ALANIA GAVILAN, DORIS BETTY, Resolución Nº 6783-19-UH</t>
  </si>
  <si>
    <t>1113114271D2</t>
  </si>
  <si>
    <t>CyT (24), TOE (02)</t>
  </si>
  <si>
    <t>ENCARGATURA DE:CHAVEZ ACEVEDO, SILVIO, Resolución Nº OF. N° 197-2020-DIENSR</t>
  </si>
  <si>
    <t>1113114271D3</t>
  </si>
  <si>
    <t>ENCARGATURA DE:CUBA BENDEZU, LUZ FRANCISCA, Resolución Nº OF. N° 178-2020-DIENSR</t>
  </si>
  <si>
    <t>1113114281D9</t>
  </si>
  <si>
    <t>DPCC (15), CCSS (09)</t>
  </si>
  <si>
    <t>ENCARGATURA DE:MALLMA SALDAÑA, MARCO ANTONIO, Resolución Nº OF. N° 177-2020-DIENSR</t>
  </si>
  <si>
    <t>1113114291D4</t>
  </si>
  <si>
    <t>CyT (22), TOE (02)</t>
  </si>
  <si>
    <t>ENCARGATURA DE:PROSOPIO POMALAYA, FABIOLA DEL ROCIO, Resolución Nº OF. N° 182-2020-DIENSR</t>
  </si>
  <si>
    <t>1113114291D7</t>
  </si>
  <si>
    <t>CCSS (24), TOE (02)</t>
  </si>
  <si>
    <t>CESE POR LIMITE DE EDAD DE: QUINTO HUERTAS, DORIS VILMA, Resolución Nº 06409-2019-UGEL-H</t>
  </si>
  <si>
    <t>1113124221D2</t>
  </si>
  <si>
    <t>MATEMATICA (24), TOE (02)</t>
  </si>
  <si>
    <t>ENCARGATURA DE:LOPEZ CAMARENA, SANDRA GIOVANNA, Resolución Nº OF. N° 185-2020-DIENSR</t>
  </si>
  <si>
    <t>1113124221D3</t>
  </si>
  <si>
    <t>CCSS (22), TOE (02)</t>
  </si>
  <si>
    <t>ENCARGATURA DE:OCHOA RIVERA, ANGELA MARIELA, Resolución Nº OF. N° 186-2020-DIENSR</t>
  </si>
  <si>
    <t>1114114201D8</t>
  </si>
  <si>
    <t>0373787</t>
  </si>
  <si>
    <t>MARIA INMACULADA</t>
  </si>
  <si>
    <t>COMUNICACIÓN (24)</t>
  </si>
  <si>
    <t>CESE POR LIMITE DE EDAD DE: MENDEZ CASTRO, LUZ NERIDA, Resolución Nº 05348-2020-UGEL-H</t>
  </si>
  <si>
    <t>1114114251D6</t>
  </si>
  <si>
    <t>ARTE (16), COMUNICACIÓN (08), TOE (02)</t>
  </si>
  <si>
    <t>ENCARGATURA DE:MEZA CARDENAS, VILMA OLINDA, Resolución Nº OF. N° 322-2020-DIET "MI"-HYO</t>
  </si>
  <si>
    <t>1114114261D8</t>
  </si>
  <si>
    <t>DPCC (24), TOE (02)</t>
  </si>
  <si>
    <t>ENCARGATURA DE:UNTIVEROS OLIVERA, ROSARIO, Resolución Nº INF. N° 008-2020-UGEL-H/CE</t>
  </si>
  <si>
    <t>1114114271D3</t>
  </si>
  <si>
    <t>EPT-FABR.DE PRENDAS DE VESTIR (24), TOE (02)</t>
  </si>
  <si>
    <t>DESIGNACION COMO DIRECTIVO DE: ARDILES HURTADO, MARTIN MANUEL SEGUN RSG Nº 279-2016</t>
  </si>
  <si>
    <t>1114114271D4</t>
  </si>
  <si>
    <t>ENCARGATURA DE:CHANCA LLACTA, BEATRIZ LUCIA, Resolución Nº OF. N° 320-2020-DIET "MI"-HYO</t>
  </si>
  <si>
    <t>1114114281D1</t>
  </si>
  <si>
    <t>COMUNICACIÓN (24), TOE (02)</t>
  </si>
  <si>
    <t>ENCARGATURA DE:VILCAHUAMAN CANTO, LIVIA PILAR, Resolución Nº OFICIO N° 418-2020-DIE-MC-TH</t>
  </si>
  <si>
    <t>1114114291D1</t>
  </si>
  <si>
    <t>DPCC (21), CCSS (03), TOE (02)</t>
  </si>
  <si>
    <t>ENCARGATURA DE:GARAY ARREDONDO, ELVIS YURI, Resolución Nº OF. N° 318-2020-DIET "MI"-HYO</t>
  </si>
  <si>
    <t>1114114291D2</t>
  </si>
  <si>
    <t>EPT-SECRETARIADO EJECUTIVO (24), TOE (02)</t>
  </si>
  <si>
    <t>ENCARGATURA DE:GARCIA FLORES, JACQUELINE MARILU, Resolución Nº OF. N° 318-2020-DIET "MI"-HYO</t>
  </si>
  <si>
    <t>1114114291D4</t>
  </si>
  <si>
    <t>ARTE (12), EDUCACION FISICA (12), TOE (02)</t>
  </si>
  <si>
    <t>ENCARGATURA DE:EULOGIO VIDAL, RENE, Resolución Nº OF. N° 321-2020-DIET "MI"-HYO</t>
  </si>
  <si>
    <t>1114114291D5</t>
  </si>
  <si>
    <t>ENCARGATURA DE:CAHUANA VILLALBA, PEDRO MARCIAL, Resolución Nº OF. N° 319-2020-DIET "MI"-HYO</t>
  </si>
  <si>
    <t>1114124211D5</t>
  </si>
  <si>
    <t>ENCARGATURA DE:ORDOÑEZ CORDOVA, JOVITA, Resolución Nº OF. N° 328-2020-DIET "MI"-HYO</t>
  </si>
  <si>
    <t>1114124221D0</t>
  </si>
  <si>
    <t>ENCARGATURA DE:SANTANA QUINO, GLADYS CARMELA, Resolución Nº INF. N° 003-2020-UGEL-H/CE</t>
  </si>
  <si>
    <t>1114124221D3</t>
  </si>
  <si>
    <t>EPT-ARTESANIA (24), ARTE (02)</t>
  </si>
  <si>
    <t>ENCARGATURA DE:ALDAMA MEZA, GLORIA, Resolución Nº INF. N° 003-2020-UGEL-H/CE</t>
  </si>
  <si>
    <t>1114124241D1</t>
  </si>
  <si>
    <t>EPT-PROG.DE SIST.DE INFORMACION (24), TOE (02)</t>
  </si>
  <si>
    <t>ENCARGATURA DE:YUPANQUI TORRES, ISABEL GUBERDINA, Resolución Nº INF. N° 003-2020-UGEL-H/CE</t>
  </si>
  <si>
    <t>1114124271D1</t>
  </si>
  <si>
    <t>EPT-GASTRONOMIA (16), EPT-COSMETOLOGIA (08), TOE (02)</t>
  </si>
  <si>
    <t>ENCARGATURA DE:ILDEFONSO MUÑOZ, ANGEL LINO, Resolución Nº OF. N° 324-2020-DIET "MI"-HYO</t>
  </si>
  <si>
    <t>1115114201D0</t>
  </si>
  <si>
    <t>0372680</t>
  </si>
  <si>
    <t>NUESTRA SEÑORA DE COCHARCAS</t>
  </si>
  <si>
    <t>INGLES (14), COMUNICACIÓN (12),</t>
  </si>
  <si>
    <t>ENCARGATURA DE:FRANCO TOVAR, AQUILA, Resolución Nº OF. N° 266-D.I.E. "NSC"-HYO/UGEL-HYO</t>
  </si>
  <si>
    <t>1115114241D5</t>
  </si>
  <si>
    <t>EDUCACION FISICA (22), TOE (02)</t>
  </si>
  <si>
    <t>DESIGNACION COMO ESPECIALISTA EN EDUCACION DE PUGA REMUZGO, ARTURO PAUL RSG Nº 279-2016</t>
  </si>
  <si>
    <t>1115114261D2</t>
  </si>
  <si>
    <t>ENCARGATURA DE:RAMON GUERRA, ROBERTO WALTER, Resolución Nº INF. N° 010-2020-UGEL-H/CE</t>
  </si>
  <si>
    <t>1115114291D2</t>
  </si>
  <si>
    <t>MATEMATICA (25)</t>
  </si>
  <si>
    <t>ENCARGATURA DE:CENTENO RAMIREZ, LUIS, Resolución Nº OFICIO N° 259-2020-DIEE-NSC-HYO/UGEL-HYO</t>
  </si>
  <si>
    <t>1115124211D1</t>
  </si>
  <si>
    <t>CESE POR LIMITE DE EDAD DE: PORRAS HERQUINIGO, HAIDA TEODORA, Resolución Nº 01811-2019-UGEL-H</t>
  </si>
  <si>
    <t>1115124221D3</t>
  </si>
  <si>
    <t>ARTE (22), TOE (02)</t>
  </si>
  <si>
    <t>DESIGNACION COMO ESPECIALISTA EN EDUCACION DE TICSIHUA CCANTO, CARLOS RSG Nº 279-2016</t>
  </si>
  <si>
    <t>1115124221D4</t>
  </si>
  <si>
    <t>EPT-COMPUTACION (24), TOE (02)</t>
  </si>
  <si>
    <t>CESE POR LIMITE DE EDAD DE: TOSCANO CASTRO, FRANCISCA, Resolución Nº 7710-19-UH</t>
  </si>
  <si>
    <t>12EV01708545</t>
  </si>
  <si>
    <t>0372698</t>
  </si>
  <si>
    <t>LA ASUNCION</t>
  </si>
  <si>
    <t>Jornada Escola Completa</t>
  </si>
  <si>
    <t>EDUCACION FISICA (18), ARTE (06), TOE (02)</t>
  </si>
  <si>
    <t>BOLSA JEC</t>
  </si>
  <si>
    <t>MATEMATICA (20)</t>
  </si>
  <si>
    <t>EPT-COMPUTACION (06), ARTE (06)</t>
  </si>
  <si>
    <t>INGLES (14), ARTE (06)</t>
  </si>
  <si>
    <t>1110114221D3</t>
  </si>
  <si>
    <t>0375758</t>
  </si>
  <si>
    <t>RAMIRO VILLAVERDE LAZO</t>
  </si>
  <si>
    <t>RELIGION (24)</t>
  </si>
  <si>
    <t>CESE POR LIMITE DE EDAD DE: URDANEGUI DE GARCIA, JUANA HILDA, Resolución Nº 4459-2012</t>
  </si>
  <si>
    <t>1110114241D2</t>
  </si>
  <si>
    <t>ENCARGATURA DE:ALIAGA SOCUALAYA, RULY ALEJANDRO, Resolución Nº INFORME N° 009-2020-UGEL-H-CE</t>
  </si>
  <si>
    <t>1111214231D3</t>
  </si>
  <si>
    <t>0921775</t>
  </si>
  <si>
    <t>VIRGEN DE FATIMA</t>
  </si>
  <si>
    <t>CyT (12), EPT-IND.ALIMENTARIAS (08), TOE (04)</t>
  </si>
  <si>
    <t>ENCARGATURA DE:LARICO DURAND, LILIANA EDITH, Resolución Nº OFICIO N° 078-D-IE-VF--H-2020</t>
  </si>
  <si>
    <t>1111214241D2</t>
  </si>
  <si>
    <t>COMUNICACIÓN (20), TOE (04)</t>
  </si>
  <si>
    <t>ENCARGATURA DE:ORELLANA CAMARENA DE MONTES DE OCA, MIRYAM FLORINDA, Resolución Nº OF. N° 337-2020-D-I.E. "JCM"-HYO</t>
  </si>
  <si>
    <t>1113214211D8 // BOLSA JEC</t>
  </si>
  <si>
    <t>0785873</t>
  </si>
  <si>
    <t>LOS ANDES</t>
  </si>
  <si>
    <t>EDUCACION FISICA (12) // EDUCACION FISICA (06)</t>
  </si>
  <si>
    <t>ENCARGATURA DE FUNCIONES COMO COORDINADOR PEDAGOGICO JEC DE GUERRA PALOMINO, OSCAR, Resolución N° 05219-2020-UGEL-H // BOLSA JEC</t>
  </si>
  <si>
    <t>1113214211D9 // BOLSA JEC</t>
  </si>
  <si>
    <t>EPT-CONFECCION TEXTIL (12) // EPT-CONFECCION TECTIL (08)</t>
  </si>
  <si>
    <t>ENCARGATURA DE FUNCIONES COMO COORDINADOR DE TUTORIA JEC DE HIDALGO CHUQUILLANQUI, MAURA HERLINDA, Resolución N° 05219-2020-UGEL-H // BOLSA JEC</t>
  </si>
  <si>
    <t>1113214221D1</t>
  </si>
  <si>
    <t>CESE POR FALLECIMIENTO DE: MILLAN CORONEL, RUIZ VENANCIO, Resolución Nº 4784-2020-UH</t>
  </si>
  <si>
    <t>EPT-CONSTRUCCION METALICA (20), ARTE (06)</t>
  </si>
  <si>
    <t>MATEMATICA</t>
  </si>
  <si>
    <t>1113214221D4 // BOLSA JEC</t>
  </si>
  <si>
    <t>DPCC (12) // DPCC (12), CCSS (04)</t>
  </si>
  <si>
    <t>ENCARGATURA DE FUNCIONES COMO COORDINADOR PEDAGOGICO JEC DE ROJAS CASTRO, PEDRO FLORENCIO, Resolución N° 05219-2020-UGEL-H // BOLSA JEC</t>
  </si>
  <si>
    <t>1114214221D0</t>
  </si>
  <si>
    <t>0919365</t>
  </si>
  <si>
    <t>JOSE ABELARDO QUIÑONES GONZALES</t>
  </si>
  <si>
    <t>COMUNICACIÓN LO (12), COMUNICACIÓN (06), ARTE (04), TOE (02)</t>
  </si>
  <si>
    <t>REASIGNACION POR INTERES PERSONAL DE: RIVERA DE LA CRUZ, ROSA VIVIANA, Resolución Nº 013935-2018-UGEL 06</t>
  </si>
  <si>
    <t>1114214221D5</t>
  </si>
  <si>
    <t>INGLES (12), EDUCACION FISICA (12)</t>
  </si>
  <si>
    <t>REASIGNACION POR INTERES PERSONAL DE: VILLAFUERTE CASSANA, CARMEN DEL PILAR, Resolución Nº 05221-2020-UGEL-H</t>
  </si>
  <si>
    <t>1116114861D0</t>
  </si>
  <si>
    <t>1214873</t>
  </si>
  <si>
    <t>SANTA MARIA REYNA</t>
  </si>
  <si>
    <t>1134214211D4</t>
  </si>
  <si>
    <t>CyT (20), DPCC (03), TOE (02)</t>
  </si>
  <si>
    <t>ENCARGATURA DE:QUILCA ZARCO, ZOSIMO HERNANDO, Resolución Nº OF. N° 127-DI.E.SMR-HYO-2020</t>
  </si>
  <si>
    <t>1134214231D7</t>
  </si>
  <si>
    <t>EDUCACION FISICA (14), ARTE (10)</t>
  </si>
  <si>
    <t>ENCARGATURA DE:MUCHA CORDOVA, JEANETH SUSANNH, Resolución Nº INF. N° 008-2020-UGEL-H/CE</t>
  </si>
  <si>
    <t>1134214241D9</t>
  </si>
  <si>
    <t>TRANSFERENCIA DE PLAZA: RDREJ Nº 02065-2009-DREJ</t>
  </si>
  <si>
    <t>1116214211D0</t>
  </si>
  <si>
    <t>0919456</t>
  </si>
  <si>
    <t>SAN FRANCISCO DE ASIS</t>
  </si>
  <si>
    <t>DPCC (18), CCSS (06), TOE (02)</t>
  </si>
  <si>
    <t>DESIGNACION COMO DIRECTIVO DE I.E. (R.S.G. 1551-2014) DE ZAPATA REYES, RUTH ELIZABETH</t>
  </si>
  <si>
    <t>12EV01622613</t>
  </si>
  <si>
    <t>COMUNICACIÓN LO (16), EDUCACION FISICA (09)</t>
  </si>
  <si>
    <t>12EV01622615</t>
  </si>
  <si>
    <t>INGLES (12), CCSS (06), DPCC (06)</t>
  </si>
  <si>
    <t>1112114801D8</t>
  </si>
  <si>
    <t>0373761</t>
  </si>
  <si>
    <t>POLITECNICO REGIONAL DEL CENTRO</t>
  </si>
  <si>
    <t>EPT-MECANICA AUTOMOTRIZ (24)</t>
  </si>
  <si>
    <t>ENCARGATURA DE:SONCO MAMANI, PAUL JHONNY, Resolución Nº OFICIO N° 143-2020-D-IE-PRC</t>
  </si>
  <si>
    <t>1112114851D3</t>
  </si>
  <si>
    <t>EPT-ELECTRÓNICA (16), EPT-MODELERIA FUNDICION (08)</t>
  </si>
  <si>
    <t>ENCARGATURA DE:NONALAYA MENDOZA, DANTE RUBEN, Resolución Nº OFICIO N° 143-2020-D-IE-PRC</t>
  </si>
  <si>
    <t>1112114861D7</t>
  </si>
  <si>
    <t>CCSS (21), TOE (04)</t>
  </si>
  <si>
    <t>DESIGNACION EXCEPCIONAL COMO DIRECTOR DE UGEL DE: TUEROS PALOMINO, WILFREDO JUSTO RSG Nº 279-2016</t>
  </si>
  <si>
    <t>1112114891D6</t>
  </si>
  <si>
    <t>DPCC (18), CCSS (06), ARTE (02)</t>
  </si>
  <si>
    <t>ENCARGATURA DE:GIRON VICTORIA, LILI MARITZA, Resolución Nº OFICIO N° 143-2020-D-IE-PRC</t>
  </si>
  <si>
    <t>1112124811D4</t>
  </si>
  <si>
    <t xml:space="preserve">COMUNICACIÓN (16), ARTE (06), TOE (04) </t>
  </si>
  <si>
    <t>ENCARGATURA DE:MANYARI DE LA CRUZ, CARLOS HUMBERTO, Resolución Nº OFICIO N° 143-2020-D-IE-PRC</t>
  </si>
  <si>
    <t>1112124841D5</t>
  </si>
  <si>
    <t>EPT- MECANICA DE PRODUCCION (24), ARTE (02)</t>
  </si>
  <si>
    <t>ENCARGATURA DE:CABEZAS VILCAPOMA, RICARDO ALFONZO, Resolución Nº OFICIO N° 143-2020-D-IE-PRC</t>
  </si>
  <si>
    <t>1112124851D1</t>
  </si>
  <si>
    <t>ENCARGATURA DE:ONTIVEROS LAJO, JONY FREDDY, Resolución Nº OFICIO N° 143-2020-D-IE-PRC</t>
  </si>
  <si>
    <t>1112124861D1</t>
  </si>
  <si>
    <t>EPT-CONSTRUCCIONES METALICAS (16), EPT-MEC.PRODUCCION  (08)</t>
  </si>
  <si>
    <t>ENCARGATURA DE:RECINES PANEZ, ELIAS, Resolución Nº OFICIO N° 143-2020-D-IE-PRC</t>
  </si>
  <si>
    <t>1112124861D6</t>
  </si>
  <si>
    <t>EPT- CONSTRUCCIONES METALICAS (24)</t>
  </si>
  <si>
    <t>ENCARGATURA DE:CUELLAR RAMOS, FREDY VICENTE, Resolución Nº OF. N° 159-2020-D-IE "PRC"</t>
  </si>
  <si>
    <t>1132114821D9</t>
  </si>
  <si>
    <t>0919514</t>
  </si>
  <si>
    <t>LUIS AGUILAR ROMANI</t>
  </si>
  <si>
    <t>MATEMATICA (24)</t>
  </si>
  <si>
    <t>DESIGNACION COMO ESPECIALISTA EN EDUCACION DE BASTIDAS PEÑA, OLIMPIO HUGO RSG Nº 279-2016</t>
  </si>
  <si>
    <t>1132114841D7</t>
  </si>
  <si>
    <t>EPT-OPERAC.COMPUTADORAS (24)</t>
  </si>
  <si>
    <t>ENCARGATURA DE:TUMIALAN HUATUCO, REBECA, Resolución Nº OF. N° 278-V-2020-D/IE "LAR"</t>
  </si>
  <si>
    <t>1132114871D1</t>
  </si>
  <si>
    <t>ENCARGATURA DE:SALINAS RAMOS, CAROLINA JUANA, Resolución Nº INF. N° 002-2021-UGEL-H/CE</t>
  </si>
  <si>
    <t>1172114841D0</t>
  </si>
  <si>
    <t>0919480</t>
  </si>
  <si>
    <t>NUESTRA SEÑORA DE FATIMA</t>
  </si>
  <si>
    <t>DESIGNACION COMO DIRECTIVO DE: MARTEL FLORES, ERNESTO FELIX SEGUN RSG Nº 279-2016</t>
  </si>
  <si>
    <t>1116114801D1</t>
  </si>
  <si>
    <t>0372599</t>
  </si>
  <si>
    <t>MARISCAL CASTILLA</t>
  </si>
  <si>
    <t>INGLES (22), TOE (02)</t>
  </si>
  <si>
    <t>ENCARGATURA DE:BAQUERIZO DAVILA, LIZ GLORIA, Resolución Nº OFICIO N° 418-2020-DIE-MC-TH</t>
  </si>
  <si>
    <t>1116114861D1</t>
  </si>
  <si>
    <t>ARTE (23), TOE (02)</t>
  </si>
  <si>
    <t>CESE POR LIMITE DE EDAD DE: CORDOVA CHAVEZ, ABDON HUGO, Resolución Nº 6789-19-UH</t>
  </si>
  <si>
    <t>1116114861D6</t>
  </si>
  <si>
    <t>DPCC (18), CCSS (04), TOE (02)</t>
  </si>
  <si>
    <t>ENCARGATURA DE:BENDEZU MONGE, TANIA, Resolución Nº INF. N° 008-2020-UGEL-H/CE</t>
  </si>
  <si>
    <t>1116114871D0</t>
  </si>
  <si>
    <t>DESIGNACION COMO ESPECIALISTA EN EDUCACION DE CHOQUE HINOJO, FREDY JESUS RSG Nº 279-2016</t>
  </si>
  <si>
    <t>1116114881D2</t>
  </si>
  <si>
    <t>ENCARGATURA DE:PARRAGUIRRE CORDOVA, CAROLINA, Resolución Nº OF. N° 421-2020-DIE "MC"TH</t>
  </si>
  <si>
    <t>1116114891D1</t>
  </si>
  <si>
    <t>DPCC (24)</t>
  </si>
  <si>
    <t>DESIGNACION EXCEPCIONAL COMO DIRECTOR DE UGEL DE: FLORES PAITAN, YBONNE YOAN</t>
  </si>
  <si>
    <t>1116124831D5</t>
  </si>
  <si>
    <t>EPT-ELECTRONICA (11), INGLES (09), DPCC (03), TOE (02)</t>
  </si>
  <si>
    <t>DESIGNACION COMO DIRECTIVO DE: JORGE MEZA, ABEL ARTURO SEGUN RSG Nº 279-2016</t>
  </si>
  <si>
    <t>1116124831D6</t>
  </si>
  <si>
    <t>CESE POR LIMITE DE EDAD DE: GUTIERREZ SULCARAY, MAXIMO FABIO, Resolución Nº 8352-2015</t>
  </si>
  <si>
    <t>1116124831D8</t>
  </si>
  <si>
    <t>EDUCACION FISICA (14), INGLES (06), ARTE (02), TOE (02)</t>
  </si>
  <si>
    <t>REASIGNACION POR INTERES PERSONAL DE: YANCE SEGURA, MARGOT YARA, Resolución Nº 12793-2017-UGEL06-ATE</t>
  </si>
  <si>
    <t>1116124851D9</t>
  </si>
  <si>
    <t>COMUNICACIÓN (22), TOE (02)</t>
  </si>
  <si>
    <t>DESIGNACION EXCEPCIONA COMO DIRECTOR DE AGP DE: VILCHEZ GUTARRA, EFRAIN ALFREDO SEGUN RSG Nº 279-2016</t>
  </si>
  <si>
    <t>1116124861D8</t>
  </si>
  <si>
    <t>EPT-ELECTRICIDAD (22), TOE (02)</t>
  </si>
  <si>
    <t>ENCARGATURA DE:HEREDIA CARRAZCO, BIULER, Resolución Nº OFICIO N° 418-2020-DIE-MC-TH</t>
  </si>
  <si>
    <t>621841218911</t>
  </si>
  <si>
    <t>REUBICACION DE PLAZA VACANTE: Resolución Nº 07400-2019-UGEL-H</t>
  </si>
  <si>
    <t>1136114811D0 // 1136114821D3</t>
  </si>
  <si>
    <t>0697045</t>
  </si>
  <si>
    <t>JOSE FAUSTINO SANCHEZ CARRION</t>
  </si>
  <si>
    <t>MATEMATICA (12) // CTA (12)</t>
  </si>
  <si>
    <t>ENCARGATURA DE FUNCIONES COMO COORDINADOR PEDAGOGICO JEC DE DAVILA PAUCAR, JOSE ALFREDO, Resolución N° 05184-2020-UGEL-H // ENCARGATURA DE FUNCIONES COMO COORDINADOR DE TUTORIA JEC DE PORTA YARANGA, ESTHER MARLENI, Resolución N° 05184-2020-UGEL-H</t>
  </si>
  <si>
    <t>1136114811D6</t>
  </si>
  <si>
    <t>DESIGNACION COMO ESPECIALISTA EN EDUCACION DE CARRILLO ONOFRE, JEANET ANGELA RSG Nº 279-2016</t>
  </si>
  <si>
    <t>ARTE (12), EDUCACION FISICA (12)</t>
  </si>
  <si>
    <t>1136114821D4 // BOLSA JEC</t>
  </si>
  <si>
    <t>COMUNICACIÓN (12) // INGLES (10)</t>
  </si>
  <si>
    <t>ENCARGATURA DE FUNCIONES COMO COORDINADOR PEDAGOGICO JEC DE MORALES DE LA CRUZ, ANTENOR TITO, Resolución N° 05184-2020-UGEL-H // BOLSA JEC</t>
  </si>
  <si>
    <t>1117114811D4</t>
  </si>
  <si>
    <t>0697029</t>
  </si>
  <si>
    <t>HEROES DEL CENEPA</t>
  </si>
  <si>
    <t>INGLES (25)</t>
  </si>
  <si>
    <t>RETIRO DEL SERVICIO POR LA 2da. DISPOSICION COMPLEMENTARIA TRANSITORIA Y FINAL LEY Nº 29944 DE: ESPINOZA PALACIOS, NELSON NESTOR</t>
  </si>
  <si>
    <t>1117114811D6 // 1117114821D1 // BOLSA JEC</t>
  </si>
  <si>
    <t>COMUNICACIÓN (12) // COMUNICACIÓN (12) // TUTORIA (02)</t>
  </si>
  <si>
    <t>ENCARGATURA DE FUNCIONES COMO COORDINADOR DE TUTORIA JEC DE RODRIGUEZ ZACARIAS, SONIA CARMEN, Resolución N° 05214-2020-UGEL-H // ENCARGATURA DE FUNCIONES COMO COORDINADOR PEDAGOGICO JEC DE PALOMINO BRAVO, JUAN CARLOS, Resolución N° 05214-2020-UGEL-H // BOLSA JEC</t>
  </si>
  <si>
    <t>1117114811D8 // BOLSA JEC</t>
  </si>
  <si>
    <t>MATEMATICA (12) // DPCC (08), CTA (06)</t>
  </si>
  <si>
    <t>ENCARGATURA DE FUNCIONES COMO COORDINADOR PEDAGOGICO JEC DE MONTES HUAMAN, EDUARDO EUSEBIO, Resolución N° 05214-2020-UGEL-H // BOLSA JEC</t>
  </si>
  <si>
    <t>ARTE - MUSICA (24), TOE (02)</t>
  </si>
  <si>
    <t>INGLES (15), DPCC (08)</t>
  </si>
  <si>
    <t>1137114821D1</t>
  </si>
  <si>
    <t>0785964</t>
  </si>
  <si>
    <t>MARTIRES 27 DE FEBRERO</t>
  </si>
  <si>
    <t>INGLES (10), DPCC (09), EDUCACION FISICA (02), TOE (04)</t>
  </si>
  <si>
    <t>ENCARGATURA DE:VASQUEZ AGUILAR, NOEMI SHIRLY, Resolución Nº ACTA DE ADJUDICACION</t>
  </si>
  <si>
    <t>1189214811D4</t>
  </si>
  <si>
    <t>0373324</t>
  </si>
  <si>
    <t>SALESIANO SANTA ROSA</t>
  </si>
  <si>
    <t>MATEMATICA (21), CyT (05)</t>
  </si>
  <si>
    <t>ENCARGATURA DE:SALOME GALINDO, WILDER ROLDAN, Resolución Nº INF. N° 008-2020-UGEL-H/CE</t>
  </si>
  <si>
    <t>0566927</t>
  </si>
  <si>
    <t>SAGRADO CORAZON DE JESUS</t>
  </si>
  <si>
    <t>INGLES</t>
  </si>
  <si>
    <t>1110613921D2 // BOLSA JEC</t>
  </si>
  <si>
    <t>0919308</t>
  </si>
  <si>
    <t>FRANCISCO DE ZELA</t>
  </si>
  <si>
    <t>ENCARGATURA DE FUNCIONES COMO COORDINADOR PEDAGOGICO JEC DE CALDERON QUISPE, NELFA, Resolución N° 05215-2020-UGEL-H // BOLSA JEC</t>
  </si>
  <si>
    <t>1166314821D1 // 1166314821D2</t>
  </si>
  <si>
    <t>DPCC (12) // DPCC (12)</t>
  </si>
  <si>
    <t>ENCARGATURA DE FUNCIONES COMO COORDINADOR DE TUTORIA JEC DE GUEVARA PAREDES, BELINDA JEANNE, Resolución N° 05215-2020-UGEL-H // ENCARGATURA DE FUNCIONES COMO COORDINADOR PEDAGOGICO JEC DE LOPEZ VILCAHUAMAN, FLOR DE MARIA, Resolución N° 05215-2020-UGEL-H</t>
  </si>
  <si>
    <t>MATEMATICA (12), EPT-COMPUTACION (16)</t>
  </si>
  <si>
    <t>CCSS (16), DPCC (04), TUTORIA (04)</t>
  </si>
  <si>
    <t>ARTE</t>
  </si>
  <si>
    <t>COMUNICACIÓN (14), TUTORIA (02)</t>
  </si>
  <si>
    <t>1117314811D8 // BOLSA JEC</t>
  </si>
  <si>
    <t>0922054</t>
  </si>
  <si>
    <t>17 SETIEMBRE</t>
  </si>
  <si>
    <t>ARTE (12) // ARTE (06)</t>
  </si>
  <si>
    <t>ENCARGATURA DE FUNCIONES COMO COORDINADOR PEDAGOGICO JEC DE PEREZ YALLICO, JUAN CARLOS, Resolución N° 05330-2020-UGEL-H // BOLSA JEC</t>
  </si>
  <si>
    <t>1117314821D2 // BOLSA JEC</t>
  </si>
  <si>
    <t>MATEMATICA (12) // MATEMATICA (12)</t>
  </si>
  <si>
    <t>ENCARGATURA DE FUNCIONES COMO COORDINADOR PEDAGOGICO JEC DE LOBATON ADAUTO, LEON, Resolución N° 05330-2020-UGEL-H // BOLSA JEC</t>
  </si>
  <si>
    <t>1117314821D5</t>
  </si>
  <si>
    <t>ENCARGATURA DE:ORDOÑEZ CORDOVA, YDA TRINIDAD, Resolución Nº INF. N° 008-2020-UGEL-H/CE</t>
  </si>
  <si>
    <t>COMUNICACIÓN</t>
  </si>
  <si>
    <t>EPT ******** (16), TOE (04)</t>
  </si>
  <si>
    <t>1117314821D9</t>
  </si>
  <si>
    <t>EDUCACION FISICA (06), DPCC (04), TOE (02)</t>
  </si>
  <si>
    <t>ENCARGATURA DE FUNCIONES COMO COORDINADOR DE TUTORIA JEC DE CHILLIHUA ORIHUELA, GABRIELA KAROL, Resolución N° 05330-2020-UGEL-H</t>
  </si>
  <si>
    <t>12EV01708548</t>
  </si>
  <si>
    <t>1168314841D5</t>
  </si>
  <si>
    <t>0919332</t>
  </si>
  <si>
    <t>MICAELA BASTIDAS</t>
  </si>
  <si>
    <t>ENCARGATURA DE:AYRE CAMPOSANO, NANCY DINA, Resolución Nº OF. N° 079-2020-D-IE-MB-ET/UGEL-H</t>
  </si>
  <si>
    <t>12EV01708547</t>
  </si>
  <si>
    <t xml:space="preserve">INGLES (24), </t>
  </si>
  <si>
    <t>1116318221D3</t>
  </si>
  <si>
    <t>0667022</t>
  </si>
  <si>
    <t>SALESIANO DON BOSCO</t>
  </si>
  <si>
    <t>REUBICACION DE PLAZA VACANTE: Resolución Nº 04528-2018-UGEL-H</t>
  </si>
  <si>
    <t>1119314811D5</t>
  </si>
  <si>
    <t>EPT-CARPINTERIA (24), ARTE (02)</t>
  </si>
  <si>
    <t>CESE A SOLICITUD DE: BASTIDAS BALLASCO, HERNAN, Resolución Nº RD.2062-2016-UGEL-H</t>
  </si>
  <si>
    <t>1119314811D6</t>
  </si>
  <si>
    <t>CTA (25)</t>
  </si>
  <si>
    <t>CESE DE : BONILLA YAURI, JONY, Resolución Nº 332 UH-09</t>
  </si>
  <si>
    <t>1119314831D3</t>
  </si>
  <si>
    <t>DESIGNACION COMO DIRECTIVO DE I.E. (R.S.G. 1551-2014) DE NOLAZCO LEON, BLANCA SOLEDAD</t>
  </si>
  <si>
    <t>1119314831D6</t>
  </si>
  <si>
    <t>EPT-DIBUJO TECNICO-INFORMATICA (24), ARTE (02)</t>
  </si>
  <si>
    <t>1119314831D8 // BOLSA JEC</t>
  </si>
  <si>
    <t>EPT-CARPINTERIA (12) // EPT-CARPINTERIA (12)</t>
  </si>
  <si>
    <t>ENCARGATURA DE FUNCIONES COMO COORDINADOR PEDAGOGICO JEC DE JERI LEGUIA, JOSE LUIS, Resolución N° 05187-2020-UGEL-H //  BOLSA JEC</t>
  </si>
  <si>
    <t>1115714931D7</t>
  </si>
  <si>
    <t>0372581</t>
  </si>
  <si>
    <t>POLITECNICO TUPAC AMARU</t>
  </si>
  <si>
    <t>ENCARGATURA DE:TRUCIOS CABEZAS, JAVIER JAIME, Resolución Nº INF. N° 008-2020-UGEL-H/CE</t>
  </si>
  <si>
    <t>1115714981D2</t>
  </si>
  <si>
    <t>DPCC (12), CCSS (06), EDUCACION FISICA (04), TOE (02)</t>
  </si>
  <si>
    <t>ENCARGATURA DE:LUYA REYNOSO, FRANCISCO, Resolución Nº OF. N° 127-2020-DIE "T.A"-A-CH</t>
  </si>
  <si>
    <t>1115714991D8</t>
  </si>
  <si>
    <t>CESE POR FALLECIMIENTO DE: SANABRIA QUISPE, RAUL EUSEBIO, Resolución Nº 7025-2017</t>
  </si>
  <si>
    <t>12EV01622610</t>
  </si>
  <si>
    <t>MATEMATICA (08), EPT-ELECTRONICA (08), ARTE (04), TOE (04)</t>
  </si>
  <si>
    <t>1116714921D8 // 1116714911D9</t>
  </si>
  <si>
    <t>0567107</t>
  </si>
  <si>
    <t>ALFONSO UGARTE</t>
  </si>
  <si>
    <t>CTA (12) // EPT-COMPUTACION (12)</t>
  </si>
  <si>
    <t>ENCARGATURA DE FUNCIONES COMO COORDINADOR PEDAGOGICO JEC DE CERRON BRUNO, FIDEL ERNESTO, Resolución N° 05221-2020-UGEL-H // ENCARGATURA DE FUNCIONES COMO COORDINADOR DE TUTORIA JEC DE CUEVAS PASCUAL, EDUARDO AMERICO, Resolución N° 05221-2020-UGEL-H</t>
  </si>
  <si>
    <t>1117714921D0 // BOLSA JEC</t>
  </si>
  <si>
    <t>0372870</t>
  </si>
  <si>
    <t>CHINCHAYSUYO</t>
  </si>
  <si>
    <t>MATEMATICA (12) // MATEMATICA (06), EDUCACION FISICA (12)</t>
  </si>
  <si>
    <t>ENCARGATURA DE FUNCIONES COMO COORDINADOR PEDAGOGICO JEC DE HUAMAN PEÑA, JUAN ALBERTO, Resolución N° 05206-2020-UGEL-H // BOLSA JEC</t>
  </si>
  <si>
    <t>1117714931D0</t>
  </si>
  <si>
    <t>CTA (18), EPT-ELECTRONICA (06), TOE (02)</t>
  </si>
  <si>
    <t>DESIGNACION COMO DIRECTIVO DE I.E. (R.S.G. 1551-2014) DE ORTIZ MEDINA, PEDRO DAVID</t>
  </si>
  <si>
    <t>1117714931D7 // BOLSA JEC</t>
  </si>
  <si>
    <t>INGLES (10), ARTE (02) // INGLES (10), ARTE (07)</t>
  </si>
  <si>
    <t>ENCARGATURA DE FUNCIONES COMO COORDINADOR PEDAGOGICO JEC DE VILELA MATOS, KURT JAY, Resolución N° 05206-2020-UGEL-H // BOLSA JEC</t>
  </si>
  <si>
    <t>1117714931D9</t>
  </si>
  <si>
    <t>DESIGNACION COMO DIRECTIVO DE I.E (R.M. N° 318-2018) DE: QUINTO YANTAS, ROBERTO CARLOS</t>
  </si>
  <si>
    <t>INGLES (25), TOE (02)</t>
  </si>
  <si>
    <t>1117714941D2 // BOLSA JEC</t>
  </si>
  <si>
    <t>CCSS (12) // CCSS (12), TOE (02)</t>
  </si>
  <si>
    <t>ENCARGATURA DE FUNCIONES COMO COORDINADOR PEDAGOGICO JEC DE BALBIN GUERRERO, ELVIRA, Resolución N° 05206-2020-UGEL-H // BOLSA JEC</t>
  </si>
  <si>
    <t>1117714951D4</t>
  </si>
  <si>
    <t>COMUNICACIÓN (18), ARTE (06), TOE (02)</t>
  </si>
  <si>
    <t>ENCARGATURA DE:VELIZ GUEVARA, LIZ, Resolución Nº INF. N° 008-2020-UGEL-H/CE</t>
  </si>
  <si>
    <t>1118714911D0 // BOLSA JEC</t>
  </si>
  <si>
    <t>0372995</t>
  </si>
  <si>
    <t>MARISCAL ANDRES AVELINO CACERES</t>
  </si>
  <si>
    <t>PUCARA</t>
  </si>
  <si>
    <t>MATEMATICA (12) // EPT-COMPUTACION (12)</t>
  </si>
  <si>
    <t>ENCARGATURA DE FUNCIONES COMO COORDINADOR PEDAGOGICO JEC DE GOMEZ DE LA CRUZ, EDITH, Resolución N° 05217-2020-UGEL-H // BOLSA JEC</t>
  </si>
  <si>
    <t>1118714911D9 // BOLSA JEC</t>
  </si>
  <si>
    <t>DPCC (12) // CCSS (10), TOE (02)</t>
  </si>
  <si>
    <t>ENCARGATURA DE FUNCIONES COMO COORDINADOR DE TUTORIA JEC DE REMUZGO NUÑEZ, ANGEL JESUS, Resolución N° 05217-2020-UGEL-H // BOLSA JEC</t>
  </si>
  <si>
    <t>CCSS</t>
  </si>
  <si>
    <t>1119714911D7 // 1119714921D1</t>
  </si>
  <si>
    <t>0580977</t>
  </si>
  <si>
    <t>JOSE MARIA ARGUEDAS</t>
  </si>
  <si>
    <t>CTA (12) // CTA (12)</t>
  </si>
  <si>
    <t>ENCARGATURA DE FUNCIONES COMO COORDINADOR DE TUTORIA JEC DE BELTRAN LERMO, ZOILA ALCIRA, Resolución N° 05251-2020-UGEL-H // ENCARGATURA DE FUNCIONES COMO COORDINADOR PEDAGOGICO JEC DE HILARIO AYLLON, RAMIRO, Resolución N° 05251-2020-UGEL-H</t>
  </si>
  <si>
    <t>EDUCACION FISICA</t>
  </si>
  <si>
    <t>RELIGION</t>
  </si>
  <si>
    <t>EPT ******** (09), ARTE (08), TOE (02)</t>
  </si>
  <si>
    <t>1119714921D8</t>
  </si>
  <si>
    <t>CCSS (12)</t>
  </si>
  <si>
    <t>ENCARGATURA DE FUNCIONES COMO COORDINADOR PEDAGOGICO JEC DE SEDANO FERNANDEZ, JESUS WELDIR, Resolución N° 05251-2020-UGEL-H</t>
  </si>
  <si>
    <t>1110714911D4 // 1110714941D1</t>
  </si>
  <si>
    <t>0697003</t>
  </si>
  <si>
    <t>JAVIER HERAUD</t>
  </si>
  <si>
    <t>ENCARGATURA DE FUNCIONES COMO COORDINADOR PEDAGOGICO JEC DE MAMANI VELIZ, DELTA ELIZABETH, Resolución N° 05213-2020-UGEL-H // ENCARGATURA DE FUNCIONES COMO COORDINADOR DE TUTORIA JEC DE LAUREANO RAYMUNDO, MARIA DEL PILAR, Resolución N° 05213-2020-UGEL-H</t>
  </si>
  <si>
    <t>1110714911D9 // BOLSA JEC</t>
  </si>
  <si>
    <t>MATEMATICA (07), EPT-COMPUTACION (03), TOE (02) / MATEMATICA (14)</t>
  </si>
  <si>
    <t>ENCARGATURA DE FUNCIONES COMO COORDINADOR PEDAGOGICO JEC DE RAMOS MARCELO, HECTOR ORLANDO, Resolución N° 05213-2020-UGEL-H // BOLSA JEC</t>
  </si>
  <si>
    <t>1110714921D3</t>
  </si>
  <si>
    <t>RELIGION (26)</t>
  </si>
  <si>
    <t>DESIGNACION COMO ESPECIALISTA EN EDUCACION DE LEIVA SOLDEVILLA, JESUS MARTIN, RSG Nº 279-2016</t>
  </si>
  <si>
    <t>1110714921D4 // BOLSA JEC</t>
  </si>
  <si>
    <t>COMUNICACIÓN (12) // ARTE (12)</t>
  </si>
  <si>
    <t>ENCARGATURA DE FUNCIONES COMO COORDINADOR PEDAGOGICO JEC DE LINDO VERA, ISAAC AURELIO, Resolución N° 05213-2020-UGEL-H // BOLSA JEC</t>
  </si>
  <si>
    <t>1110714921D5</t>
  </si>
  <si>
    <t>MATEMATICA (21), EPT-COMPUTACION (03), TOE (02)</t>
  </si>
  <si>
    <t>DESIGNACION COMO DIRECTIVO DE: LOPEZ CABALLERO, WILMER FREDY SEGUN RSG Nº 279-2016</t>
  </si>
  <si>
    <t>1110714921D9 // BOLSA JEC</t>
  </si>
  <si>
    <t>CTA (12) // EDUCACION FISICA (12)</t>
  </si>
  <si>
    <t>ENCARGATURA DE FUNCIONES COMO COORDINADOR PEDAGOGICO JEC DE MAURICIO TERRAZOS, LUZMILA, Resolución N° 05213-2020-UGEL-H</t>
  </si>
  <si>
    <t>CTA</t>
  </si>
  <si>
    <t>CCSS (12), EPT-COMPUTACION (09)</t>
  </si>
  <si>
    <t>1111814921D1</t>
  </si>
  <si>
    <t>0697011</t>
  </si>
  <si>
    <t>VICTOR RAUL HAYA DE LA TORRE</t>
  </si>
  <si>
    <t>ARTE (20), DPCC (06)</t>
  </si>
  <si>
    <t>REASIGNACION POR RACIONALIZACION DE:CORDOVA CHAVEZ, ABDON HUGO, Resolución N° 2224-2016-UGEL-H</t>
  </si>
  <si>
    <t>1110514114D7</t>
  </si>
  <si>
    <t>1430297</t>
  </si>
  <si>
    <t>HEROES DE PUCARA</t>
  </si>
  <si>
    <t>REASIGNACION POR UNIDAD FAMILIAR DE: ESPINOZA LOPEZ, JUANA, Resolución Nº 8847</t>
  </si>
  <si>
    <t>1111814921D9</t>
  </si>
  <si>
    <t>DPCC (12), EPT-AGROPECUARIA (10), TOE (02)</t>
  </si>
  <si>
    <t>ENCARGATURA DE:ESPINOZA QUISPE, OCTAVIO, Resolución Nº INFORME N° 003-2020-UGEL-H/CE</t>
  </si>
  <si>
    <t>621861216912</t>
  </si>
  <si>
    <t>1324193</t>
  </si>
  <si>
    <t>FE Y ALEGRIA 66 BUEN SOCORRO</t>
  </si>
  <si>
    <t>CCSS (18), ARTE (04), TOE (02)</t>
  </si>
  <si>
    <t>NONAGESIMA SEGUNDA DISPOSICION COMPLEMENTARIA FINAL DE LA LEY Nº 29951 (MEMORANDUM N° 4299-2012-MINEDU/SPE-UP)</t>
  </si>
  <si>
    <t>621881216917</t>
  </si>
  <si>
    <t>ENCARGATURA DE:ALARCON URETA, GLADYS, Resolución Nº INFORME N° 009-2020-UGEL-H-CE</t>
  </si>
  <si>
    <t>1119214011D2</t>
  </si>
  <si>
    <t>0373522</t>
  </si>
  <si>
    <t>POLITECNICO PERU BIRF- S.DOMINGO</t>
  </si>
  <si>
    <t>SICAYA</t>
  </si>
  <si>
    <t>MATEMATICA (18), INGLES (05), TOE (02)</t>
  </si>
  <si>
    <t>ENCARGATURA DE:FLORES OCHOA, MANUEL RUTILIO, Resolución Nº INF. N° 003-2020-UGEL-H/CE</t>
  </si>
  <si>
    <t>1119214021D0</t>
  </si>
  <si>
    <t>ENCARGATURA DE:MATOS HINOSTROZA, ELIZABETH HERLINDA, Resolución Nº ACTA DE ADJUDICACION</t>
  </si>
  <si>
    <t>1119214021D3 // BOLSA JEC</t>
  </si>
  <si>
    <t>DPCC (08), CCSS (04) // INGLES (10), TUTORIA (02)</t>
  </si>
  <si>
    <t>ENCARGATURA DE FUNCIONES COMO COORDINADOR PEDAGOGICO JEC DE GARCIA HOSPINAL, VIRGINIA, Resolución N° 05186-2020-UGEL-H // BOLSA JEC</t>
  </si>
  <si>
    <t>1119214051D6</t>
  </si>
  <si>
    <t>INGLES (10), CCSS (08), DPCC (04), TOE (02)</t>
  </si>
  <si>
    <t>ENCARGATURA DE:SOTO SULLCA, EVA TEODORA, Resolución Nº INF. N° 003-2020-UGEL-H/CE</t>
  </si>
  <si>
    <t>EPT-CONSTRUCCION CIVIL</t>
  </si>
  <si>
    <t>EPT-CARPINTERIA</t>
  </si>
  <si>
    <t>1110214021D5</t>
  </si>
  <si>
    <t>0525220</t>
  </si>
  <si>
    <t>ANDRES BELLO</t>
  </si>
  <si>
    <t>EPT-COMPUITACION (12)</t>
  </si>
  <si>
    <t>ENCARGATURA DE FUNCIONES COMO COORDINADOR DE TUTORIA JEC DE CARRASCO ROSALES, EDITH MARITZA, Resolución N° 05198-2020-UGEL-H</t>
  </si>
  <si>
    <t>1110214021D8</t>
  </si>
  <si>
    <t>ARTE (BANDA)</t>
  </si>
  <si>
    <t>REASIGNACION POR INTERES PERSONAL DE:NAVARRO OSORIO, MOISES, Resolución N° 04675-2020-UGEL-H</t>
  </si>
  <si>
    <t>1110214031D0 // BOLSA JEC</t>
  </si>
  <si>
    <t>DPCC (12) // DPPCC (04), CCSS (04)</t>
  </si>
  <si>
    <t>ENCARGATURA DE FUNCIONES COMO COORDINADOR PEDAGOGICO JEC DE ORDOÑEZ SALAZAR, FERNANDO MARCOS, Resolución N° 05198-2020-UGEL-H // BOLSA JEC</t>
  </si>
  <si>
    <t>1110214031D3</t>
  </si>
  <si>
    <t>COMUNICACIÓN (12)</t>
  </si>
  <si>
    <t>ENCARGATURA DE FUNCIONES COMO COORDINADOR PEDAGOGICO JEC DE LOPEZ GALVAN, DANIEL FELIPE, Resolución N° 05198-2020-UGEL-H</t>
  </si>
  <si>
    <t>1112714123D1</t>
  </si>
  <si>
    <t>1366244</t>
  </si>
  <si>
    <t>CRL. INF. JUAN VALER SANDOVAL</t>
  </si>
  <si>
    <t>INGLES (12), EPT-COMPUTACION (12)</t>
  </si>
  <si>
    <t>REUBICACION Y/O ADECUACION DE PLAZA VACANTE : Resolución Nº 1023-UH-2010</t>
  </si>
  <si>
    <t>111341E312I4</t>
  </si>
  <si>
    <t>TRANSFERENCIA: RD Nº 00540-2009-DREJ, 01140-2009-DREJ</t>
  </si>
  <si>
    <t>111341E352I3</t>
  </si>
  <si>
    <t>MATEMATICA (12), EDUCACION FISICA (12)</t>
  </si>
  <si>
    <t>111531C332D4</t>
  </si>
  <si>
    <t>CyT (20), RELIGION (04), TOE (02)</t>
  </si>
  <si>
    <t>ENCARGATURA DE:CAMARENA CONDOR, SONIA, Resolución Nº OF. N° 020/COL.MIL.JVS/S-1</t>
  </si>
  <si>
    <t>116111E342D4</t>
  </si>
  <si>
    <t>COMUNICACIÓN (12), ARTE (12)</t>
  </si>
  <si>
    <t>1113514732D0</t>
  </si>
  <si>
    <t>0373654</t>
  </si>
  <si>
    <t>INEI 23</t>
  </si>
  <si>
    <t>ENCARGATURA DE:CAHUANA SULCA, LUZ NANCY, Resolución Nº OF. N° 112-20-D-IEP-INEI23-S-SJT/UGEL-H</t>
  </si>
  <si>
    <t>1113514742D1</t>
  </si>
  <si>
    <t>CCSS (21), DPCC (03)</t>
  </si>
  <si>
    <t>ENCARGATURA DE:CALDERON ROSALES, LUIS ALBERTO, Resolución Nº INFORME N° 009-2020-UGEL-H-CE</t>
  </si>
  <si>
    <t>1113514752D1</t>
  </si>
  <si>
    <t>INGLES (24), TOE (02)</t>
  </si>
  <si>
    <t>ENCARGATURA DE:RIVEROS ROJAS, VILMA, Resolución Nº OF. N° 115-20-D-IEP-INEI 23-SJT/UGEL-H</t>
  </si>
  <si>
    <t>1113514772D3</t>
  </si>
  <si>
    <t>ENCARGATURA DE:SALINAS DAVILA, NARCISO, Resolución Nº OFICIO N° 113-20-D-IEP-INEI-23-SJT/UGEL-H</t>
  </si>
  <si>
    <t>1114514722D1 // BOLSA JEC</t>
  </si>
  <si>
    <t>0372946</t>
  </si>
  <si>
    <t>JOSE OLAYA</t>
  </si>
  <si>
    <t>EPT-COMPUTACION (12) // EPT-COMPUTACION (08), ARTE (03)</t>
  </si>
  <si>
    <t>ENCARGATURA DE FUNCIONES COMO COORDINADOR PEDAGOGICO JEC DE GONZALES LAURA, YELY DE LOS ANGELES, Resolución N° 05183-2020-UGEL-H // BOLSA JEC</t>
  </si>
  <si>
    <t>CCSS (16), COMUNICACIÓN (06), ARTE (03)</t>
  </si>
  <si>
    <t>1114514722D3 // 1114514722D2</t>
  </si>
  <si>
    <t>ARTE (12) // ARTE (03), EDUCACION FISICA (06)</t>
  </si>
  <si>
    <t>ENCARGATURA DE FUNCIONES COMO COORDINADOR DE TUTORIA JEC DE LARA LOPEZ, LEONOR MERCEDES, Resolución N° 05183-2020-UGEL-H // ENCARGATURA DE FUNCIONES COMO COORDINADOR PEDAGOGICO JEC DE JURADO ESPEZA, FACUNDO, Resolución N° 05183-2020-UGEL-H</t>
  </si>
  <si>
    <t>1115514722D5</t>
  </si>
  <si>
    <t>0372938</t>
  </si>
  <si>
    <t>ESTEBAN SANABRIA MARAVI</t>
  </si>
  <si>
    <t>12</t>
  </si>
  <si>
    <t>COMUNICACIÓN (10), TOE (02)</t>
  </si>
  <si>
    <t>ENCARGATURA DE FUNCIONES COMO COORDINADOR PEDAGOGICO JEC DE GILVONIO CANO, RAUL FERNANDO, Resolución N° 05208-2020-UGEL-H</t>
  </si>
  <si>
    <t>1115514722D8</t>
  </si>
  <si>
    <t>ENCARGATURA DE FUNCIONES COMO COORDINADOR PEDAGOGICO JEC DE NUEVO MORALES, CIRO MARIO, Resolución N° 05208-2020-UGEL-H</t>
  </si>
  <si>
    <t>INGLES (05), ARTE (02)</t>
  </si>
  <si>
    <t>1115514732D3</t>
  </si>
  <si>
    <t>MATEMATICA (12)</t>
  </si>
  <si>
    <t>ENCARGATURA DE FUNCIONES COMO COORDINADOR DE TUTORIA JEC DE ROJAS ROMERO, DORIS, Resolución N° 05208-2020-UGEL-H</t>
  </si>
  <si>
    <t>1115514732D6</t>
  </si>
  <si>
    <t>CESE POR FALLECIMIENTO DE: RAMOS LIMACHE, MARIA BARBARA, Resolución Nº 03088-2020-UGEL-H</t>
  </si>
  <si>
    <t>1115514732D7</t>
  </si>
  <si>
    <t>CCSS (08), DPCC (04), EPT-IND.ALIMENTARIAS (08), EDUCACION FISICA (04)</t>
  </si>
  <si>
    <t>ENCARGATURA DE:GAMARRA SANCHEZ, NANCY ROSARIO, Resolución Nº OF. N° 123-2020-D-IETI- "SM"-SJT</t>
  </si>
  <si>
    <t>1117514712D5 // BOLSA JEC</t>
  </si>
  <si>
    <t>0372987</t>
  </si>
  <si>
    <t>27 DE MAYO</t>
  </si>
  <si>
    <t>QUILCAS</t>
  </si>
  <si>
    <t>COMUNICACIÓN (10), ARTE (02) // COMUNICACIÓN (05), ARTE (02)</t>
  </si>
  <si>
    <t>ENCARGATURA DE FUNCIONES COMO COORDINADOR PEDAGOGICO JEC DE BERROCAL VASQUEZ, CARMEN ANGELICA, Resolución N° 05192-2020-UGEL-H // BOLSA JEC</t>
  </si>
  <si>
    <t>1117514722D2 // BOLSA JEC</t>
  </si>
  <si>
    <t>EPT-ESTETICA PERSONAL (08), EDUCACION FISICA (04) // EPT-ESTETICA PERSONAL (08), EDUCACION FISICA (02)</t>
  </si>
  <si>
    <t>ENCARGATURA DE FUNCIONES COMO COORDINADOR DE TUTORIA JEC DE GASPAR MEZA, RAUL ELOY, Resolución N° 05192-2020-UGEL-H // BOLSA JEC</t>
  </si>
  <si>
    <t>EPT-IND.TEXTIL (08), EDUCACION FISICA (04), ,ARTE (04)</t>
  </si>
  <si>
    <t>1117514722D9 // BOLSA JEC</t>
  </si>
  <si>
    <t>MATEMATICA (12) // MATEMATICA (12), ARTE (02)</t>
  </si>
  <si>
    <t>ENCARGATURA DE FUNCIONES COMO COORDINADOR PEDAGOGICO JEC DE ESCOBAR GASPAR, FELIX, Resolución N° 05192-2020-UGEL-H // BOLSA JEC</t>
  </si>
  <si>
    <t>1119514712D0</t>
  </si>
  <si>
    <t>0498667</t>
  </si>
  <si>
    <t>COMANDANTE PNP HORACIO PATIÑO CRUZATTI</t>
  </si>
  <si>
    <t>REASIGNACION POR INTERES PERSONAL DE:YANTAS BALDEON, MARLENE, Resolución N° 04662-2020-UGEL-H</t>
  </si>
  <si>
    <t>INGLES (20), CCSS (08)</t>
  </si>
  <si>
    <t>EDUCACION FISICA (21), TOE (02)</t>
  </si>
  <si>
    <t>1160213221D9 // BOLSA JEC</t>
  </si>
  <si>
    <t>COMUNICACION (12) // COMUNICACIÓN (12), TOE (02)</t>
  </si>
  <si>
    <t>ENCARGATURA DE FUNCIONES COMO COORDINADOR DE TUTORIA JEC DE MANRIQUE ALVARADO, LILIANA JESUS, Resolución N° - // BOLSA JEC</t>
  </si>
  <si>
    <t>1111614732D4</t>
  </si>
  <si>
    <t>0609883</t>
  </si>
  <si>
    <t>EPT-MECANICA DE PRODUCCION (16), ELECTRONICA (08), TOE (02)</t>
  </si>
  <si>
    <t>CESE POR LIMITE DE EDAD DE: PACHECO GALINDO, EDILBERTO OSCAR, Resolución Nº 01791-2019-UGEL-H</t>
  </si>
  <si>
    <t>1111614732D5</t>
  </si>
  <si>
    <t>EPT-COSMETOLOGIA (16), COMUNICACIÓN (08), INGLES (02)</t>
  </si>
  <si>
    <t>REASIGNACION POR INTERES PERSONAL DE:PALACIOS NAVARRO, JANET, Resolución N° 2869-2016-UGEL-H</t>
  </si>
  <si>
    <t>1111614742D7</t>
  </si>
  <si>
    <t>CCSS (24)</t>
  </si>
  <si>
    <t>ENCARGATURA DE:CANEZ QUISPE, JOSE ANTONIO, Resolución Nº INF. N° 010-2020-UGEL-H/CE</t>
  </si>
  <si>
    <t>1112714123D4</t>
  </si>
  <si>
    <t>0372862</t>
  </si>
  <si>
    <t>WARI VILCA</t>
  </si>
  <si>
    <t>CCSS (16), DPCC (06), TOE (02)</t>
  </si>
  <si>
    <t>ENCARGATURA DE:VASQUEZ REYNOSO, MILAGROS GEOVANA, Resolución Nº OF. N° 027-2020-D/IE "WV"-HCHI</t>
  </si>
  <si>
    <t>1112714153D4</t>
  </si>
  <si>
    <t>DPCC (15), EPT-COMPUTACION (06), TOE (04)</t>
  </si>
  <si>
    <t>DESIGNACION COMO DIRECTIVO DE I.E. (R.S.G. 1551-2014) DE SALAS MARCELO, RIGOBERTO ROLANDO</t>
  </si>
  <si>
    <t>0667089</t>
  </si>
  <si>
    <t>ALMIRANTE MIGUEL GRAU</t>
  </si>
  <si>
    <t>1113714113D7</t>
  </si>
  <si>
    <t>DPCC (12)</t>
  </si>
  <si>
    <t>ENCARGATURA DE FUNCIONES COMO COORDINADOR DE TUTORIA JEC DE GUERRA CASTRO, JOSE CARLOS, Resolución N° 05182-2020-UGEL-H</t>
  </si>
  <si>
    <t>1113714123D1 / BOLSA JEC</t>
  </si>
  <si>
    <t>CTA (12) // CTA (06), MATEMATICA (06), TOE (02)</t>
  </si>
  <si>
    <t>ENCARGATURA DE FUNCIONES COMO COORDINADOR PEDAGOGICO JEC DE POMA BENDEZU, ZOSIMO CESAR, Resolución N° 05182-2020-UGEL-H / BOLSA JEC</t>
  </si>
  <si>
    <t>1113714123D2</t>
  </si>
  <si>
    <t>EDUCACION FISICA (15), ARTE (09), TOE (02)</t>
  </si>
  <si>
    <t>DESIGNACION COMO DIRECTIVO DE I.E. (R.S.G. 1551-2014) DE TOMAS DIAZ, MAURO</t>
  </si>
  <si>
    <t>1113714123D3</t>
  </si>
  <si>
    <t>REASIGNACION POR UNIDAD FAMILIAR DE:CUYUBAMBA CARDENAS, PAULA JANET, Resolución N° 04697-2020-UGEL-H</t>
  </si>
  <si>
    <t>1115714113D6 // BOLSA JEC</t>
  </si>
  <si>
    <t>0569152</t>
  </si>
  <si>
    <t>JULIO C. TELLO</t>
  </si>
  <si>
    <t>VIQUES</t>
  </si>
  <si>
    <t>COMUNICACIÓN (12) // COMUNICACIÓN (06), DPCC (12)</t>
  </si>
  <si>
    <t>ENCARGATURA DE FUNCIONES COMO COORDINADOR PEDAGOGICO JEC DE SERRANO QUISPE, PRISILA, Resolución N° 05209-2020-UGEL-H // BOLSA JEC</t>
  </si>
  <si>
    <t>1115714123D1 // BOLSA JEC</t>
  </si>
  <si>
    <t>CCSS (12) // CCSS (08), DPCC (08)</t>
  </si>
  <si>
    <t>ENCARGATURA DE FUNCIONES COMO COORDINADOR DE TUTORIA JEC DE CANCHANYA ÑAHUINRIPA, WILFREDO ANGEL, Resolución N° 05209-2020-UGEL-H // BOLSA JEC</t>
  </si>
  <si>
    <t>EPT-COMPUTACION (09), CTA (06), ARTE (03)</t>
  </si>
  <si>
    <t>1115714123D9 // BOLSA JEC</t>
  </si>
  <si>
    <t>MATEMATICA (07), INGLES (05) // MATEMATICA /07), EDUCACION FISICA (09)</t>
  </si>
  <si>
    <t>ENCARGATURA DE FUNCIONES COMO COORDINADOR PEDAGOGICO JEC DE MUCHA LUCAS, KENNET OLIVER, Resolución N° 05209-2020-UGEL-H // BOLSA JEC</t>
  </si>
  <si>
    <t>1115714133D3</t>
  </si>
  <si>
    <t>INGLES (20), DPCC (04), TOE (02)</t>
  </si>
  <si>
    <t>REASIGNACION POR INTERES PERSONAL DE:MARCELO CORNEJO, AYDA LUZ, Resolución N° 04690-2020-UGEL-H</t>
  </si>
  <si>
    <t>1110514114D0</t>
  </si>
  <si>
    <t>0372896</t>
  </si>
  <si>
    <t>MARISCAL CACERES</t>
  </si>
  <si>
    <t>MATEMATICA (16), EPT-COMPUTACION (06), EDUCACION FISICA (02), TOE (02)</t>
  </si>
  <si>
    <t>REASIGNACION POR UNIDAD FAMILIAR DE : RUIZ APACCLLA, LUZ REYNA (R-2020)</t>
  </si>
  <si>
    <t>1110514114D8</t>
  </si>
  <si>
    <t>COMUNICACIÓN LO (15), COMUNICACIÓN (08), DPCC (03)</t>
  </si>
  <si>
    <t>REASIGNACION POR SALUD DE:FRANCO TOVAR, AQUILA, Resolución N° 06205-2019-UGEL-H</t>
  </si>
  <si>
    <t>1110514114D9</t>
  </si>
  <si>
    <t>COMUNICACIÓN (12), INGLES (10), DPCC (03)</t>
  </si>
  <si>
    <t>REASIGNACION POR INTERES PERSONAL DE: URIBE SOTELO, NANCY TEOFILA, Resolución Nº 2087-2018-UGEL-C</t>
  </si>
  <si>
    <t>1113614114D4</t>
  </si>
  <si>
    <t>0736850</t>
  </si>
  <si>
    <t>LOS ANGELES</t>
  </si>
  <si>
    <t>EPT-COMPUTACION (15), EDUCACION FISICA (08), TOE (02)</t>
  </si>
  <si>
    <t>REASIGNACION POR UNIDAD FAMILIAR DE:MATEO BLAS, BRANGIL JUAN, Resolución N° 04691-2020-UGEL-H</t>
  </si>
  <si>
    <t>1113614114D7</t>
  </si>
  <si>
    <t>ARTE (10), COMUNICACIÓN LO (06), CCSS (06), EDUCACION FISICA (03)</t>
  </si>
  <si>
    <t>CESE POR LIMITE DE EDAD DE: ORIHUELA GALVAN, ELSA, Resolución Nº 04042-2019-UGEL-H</t>
  </si>
  <si>
    <t>1113614114D9</t>
  </si>
  <si>
    <t>ENCARGATURA DE:VALERO CASTRO, HUGO ELMER, Resolución Nº INFORME N° 009-2020-UGEL-H-CE</t>
  </si>
  <si>
    <t>1114614114D4</t>
  </si>
  <si>
    <t>0372888</t>
  </si>
  <si>
    <t>PACHACUTEC</t>
  </si>
  <si>
    <t>EDUCACION FISICA (15), ARTE (04), EPT-COMPUTACION (03), TOE (02)</t>
  </si>
  <si>
    <t>REASIGNACION POR UNIDAD FAMILIAR DE:CERRON RUIZ, ANGEL VICTOR, Resolución N° 04667-2020-UGEL-H</t>
  </si>
  <si>
    <t>1114614124D1</t>
  </si>
  <si>
    <t>REASIGNACION POR UNIDAD FAMILIAR DE:MARTINEZ BENITES, LEON, Resolución N° 5916-2015-UGEL-H</t>
  </si>
  <si>
    <t>1114614124D2</t>
  </si>
  <si>
    <t>ENCARGATURA DE:SAUÑI ESPIRITU, CESAR AUGUSTO, Resolución Nº INFORME N° 009-2020-UGEL-H-CE</t>
  </si>
  <si>
    <t>1114614124D3</t>
  </si>
  <si>
    <t>EPT-COMPUTACION (12)</t>
  </si>
  <si>
    <t>ENCARGATURA DE FUNCIONES COMO COORDINADOR PEDAGOGICO JEC DE SALAS HIDALGO, JOSE CARLOS, Resolución N° 05210-2020-UGEL-H</t>
  </si>
  <si>
    <t>1115614114D6</t>
  </si>
  <si>
    <t>0373597</t>
  </si>
  <si>
    <t>ELIAS TACUNAN CAHUANA</t>
  </si>
  <si>
    <t>EDUCACION FISICA (12), ARTE (10), DPCC (03)</t>
  </si>
  <si>
    <t>REASIGNACION POR INTERES PERSONAL DE:GURMENDI PARRAGA, MIRIAM SOLEDAD, Resolución N° 2269-2017-UGEL-H</t>
  </si>
  <si>
    <t>1116614114D5</t>
  </si>
  <si>
    <t>0618975</t>
  </si>
  <si>
    <t>24 DE JUNIO</t>
  </si>
  <si>
    <t>COMUNICACIÓN LO (15), COMUNICACIÓN (08), TOE (02)</t>
  </si>
  <si>
    <t>REASIGNACION POR UNIDAD FAMILIAR DE:RAMOS REFULIO, MARIA MAGDALENA, Resolución N° 04946-2020-UGEL-H</t>
  </si>
  <si>
    <t>1116614114D6</t>
  </si>
  <si>
    <t>ARTE (10), COMUNICACIÓN LO (04), DPCC (06), INGLES (04), TOE (02)</t>
  </si>
  <si>
    <t>REASIGNACION POR INTERES PERSONAL DE:LOPEZ NAVARRO, LUCIO ANTONIO, Resolución N° 5911-2015-UGEL-H</t>
  </si>
  <si>
    <t>1116614114D7</t>
  </si>
  <si>
    <t>CCSS (15), COMUNICACIÓN (08), DPCC (03)</t>
  </si>
  <si>
    <t>REASIGNACION POR UNIDAD FAMILIAR DE:SOTO REYNOSO, JESUS CRISTOBAL, Resolución N° 04650-2020+-UGEL-H</t>
  </si>
  <si>
    <t>1111714314D5</t>
  </si>
  <si>
    <t>0497776</t>
  </si>
  <si>
    <t>SANTIAGO ANTUNEZ DE MAYOLO</t>
  </si>
  <si>
    <t>PARIAHUANCA  1/</t>
  </si>
  <si>
    <t>ARTE (18), COMUNICACIÓN LO (06), TOE (02)</t>
  </si>
  <si>
    <t>REASIGNACION POR INTERES PERSONAL DE : ARISACA CHURA, ESTEBAN (R-2020)</t>
  </si>
  <si>
    <t>1111714314D6</t>
  </si>
  <si>
    <t>COMUNICACIÓN LO (12), COMUNICACIÓN (03), INGLES (06), EPT (03), TOE (02)</t>
  </si>
  <si>
    <t>DESIGNACION COMO DIRECTIVO DE I.E (R.M. N° 318-2018) DE: QUINTO TRILLO, ELENA PILAR</t>
  </si>
  <si>
    <t>1112714314D4</t>
  </si>
  <si>
    <t>0619007</t>
  </si>
  <si>
    <t>YUNCA CHAQUICOCHA</t>
  </si>
  <si>
    <t>MATEMATICA (20), ARTE (02), TOE (02)</t>
  </si>
  <si>
    <t>REASIGNACION POR UNIDAD FAMILIAR DE : CRISTOBAL SOLANO, JESUS (R-2020)</t>
  </si>
  <si>
    <t>1112714314D7</t>
  </si>
  <si>
    <t>CyT (20), INGLES (02), TOE (02)</t>
  </si>
  <si>
    <t>DESIGNACION COMO DIRECTIVO DE: YUPANQUI EGOAVIL, ENRIQUE OSWALDO SEGUN RSG Nº 279-2016</t>
  </si>
  <si>
    <t>1112714314D8</t>
  </si>
  <si>
    <t>CASTELLANO COMO SEGUNDA LENGUA (12), COMUNICACIÓN LO (09), CCSS (03)</t>
  </si>
  <si>
    <t>ENCARGATURA DE:BORJA CASTRO, ARCADIO MARCIANO, Resolución Nº INFORME N° 009-2020-UGEL-H-CE</t>
  </si>
  <si>
    <t>1114714314D5</t>
  </si>
  <si>
    <t>0501924</t>
  </si>
  <si>
    <t>MANUEL SCORZA</t>
  </si>
  <si>
    <t>INGLES (10), CyT (08), ARTE (04), TOE (04)</t>
  </si>
  <si>
    <t>ENCARGATURA DE:RODRIGUEZ MELGAR, DANIEL, Resolución Nº INFORME N° 003-2020-UGEL-H/CE</t>
  </si>
  <si>
    <t>1114714314D7</t>
  </si>
  <si>
    <t>EDUCACION FISICA (15), LO COMO SEGUNDA LENGUA (03), ARTE (04), TOE (02)</t>
  </si>
  <si>
    <t>REASIGNACION POR UNIDAD FAMILIAR DE : PAUCAR GOMEZ, ENRIQUE (R-2020)</t>
  </si>
  <si>
    <t>1115714314D5 // BOLSA JEC</t>
  </si>
  <si>
    <t>0697086</t>
  </si>
  <si>
    <t>CTA (10), MATEMATICA (02) // CTA (05), MATEMATICA (04), EPT-COMPUTACION (03)</t>
  </si>
  <si>
    <t>ENCARGATURA DE FUNCIONES COMO COORDINADOR PEDAGOGICO JEC DE ORDOÑEZ CAMPOSANO DE KNUTZEN, MARIBEL EDITH, Resolución N° 05201-2020-UGEL-H // BOLSA JEC</t>
  </si>
  <si>
    <t>COMUNICACIÓN LO</t>
  </si>
  <si>
    <t>BOLSA JEC // 1115714314D6</t>
  </si>
  <si>
    <t xml:space="preserve"> EPT-COMPUTACION (12) // DPCC (08), TOE (04)</t>
  </si>
  <si>
    <t>BOLSA JEC // ENCARGATURA DE FUNCIONES COMO COORDINADOR DE TUTORIA JEC DE ALIAGA BASTIDAS, EDWARD CECIL, Resolución N° 05201-2020-UGEL-H</t>
  </si>
  <si>
    <t>1118213914D2</t>
  </si>
  <si>
    <t>CCSS (12), DPCC (08), ARTE (06)</t>
  </si>
  <si>
    <t>ENCARGATURA DE:LLACUA PARIONA, WILLIAM ERNESTO, Resolución Nº INF. N° 008-2020-UGEL-H/CE</t>
  </si>
  <si>
    <t>1116714314D6</t>
  </si>
  <si>
    <t>1214253</t>
  </si>
  <si>
    <t>HUANCAMAYO</t>
  </si>
  <si>
    <t>CASTELLANO COMO SEGUNDA LENGUA (20), INGLES (04), TOE (02)</t>
  </si>
  <si>
    <t>REASIGNACION POR UNIDAD FAMILIAR DE:MADUEÑO CARDENAS, MANUEL JONNY, Resolución N° 9271-2016-UGEL-H</t>
  </si>
  <si>
    <t>1116714314D8</t>
  </si>
  <si>
    <t>MATEMATICA (20), DPCC (03), EPT-COMPUTACION (03)</t>
  </si>
  <si>
    <t>REASIGNACION POR SALUD DE:CAHUANA RAMOS, EFRAIN CARLOS, Resolución N° 4259-2014-UGEL-H</t>
  </si>
  <si>
    <t>1165213231D5</t>
  </si>
  <si>
    <t>COMUNICACIÓN LO (15), INGLES (06), DPCC (03), TOE (02)</t>
  </si>
  <si>
    <t>DESIGNACION COMO DIRECTIVO DE I.E. (R.S.G. 1551-2014) DE REYMUNDO VIDALON, GLADYS</t>
  </si>
  <si>
    <t>1117714314D3</t>
  </si>
  <si>
    <t>0925206</t>
  </si>
  <si>
    <t>JOSE ANTONIO ENCINAS FRANCO</t>
  </si>
  <si>
    <t>EPT-COMPUTACION (15), EDUCACION FISICA (09), TOE (02)</t>
  </si>
  <si>
    <t>DESIGNACION COMO DIRECTIVO DE I.E. (R.S.G. 1551-2014) DE CASTRO CCORA, JOSE ANTONIO</t>
  </si>
  <si>
    <t>1117714314D5</t>
  </si>
  <si>
    <t>COMUNICACIÓN LO (15), INGLES (10)</t>
  </si>
  <si>
    <t>REASIGNACION POR UNIDAD FAMILIAR DE : VILLALOBOS MONCADA, ELOY OSWALDO (R-2020)</t>
  </si>
  <si>
    <t>1117714314D7</t>
  </si>
  <si>
    <t>LO COMO SEGUNDA LENGUA (20), DPCC (03), TOE (02)</t>
  </si>
  <si>
    <t>REASIGNACION POR UNIDAD FAMILIAR DE:RIOS CHANCA, HORTENCIA ADELINA, Resolución Nº 2951-2014-UGEL-H</t>
  </si>
  <si>
    <t>1118714314D0</t>
  </si>
  <si>
    <t>0925172</t>
  </si>
  <si>
    <t>HUACHICNA</t>
  </si>
  <si>
    <t>COMUNICACIÓN (20), COMUNICACIÓN LO (06)</t>
  </si>
  <si>
    <t>DESIGNACION COMO DIRECTIVO DE I.E (R.M. N° 318-2018) DE: RIOS HUAMAN, ISRRAEL EFRAIN</t>
  </si>
  <si>
    <t>1118714314D9</t>
  </si>
  <si>
    <t>CCSS (15), COMUNICACIÓN LO (09)</t>
  </si>
  <si>
    <t>REASIGNACION POR UNIDAD FAMILIAR DE:ROJAS CASTRO, PEDRO FLORENCIO, Resolución N° 08136-2018-UGEL-H</t>
  </si>
  <si>
    <t>1168714314D4</t>
  </si>
  <si>
    <t>1036508</t>
  </si>
  <si>
    <t>7 DE JUNIO AGRO INDUSTRIAL</t>
  </si>
  <si>
    <t>MATEMATICA (20), DPCC (06)</t>
  </si>
  <si>
    <t>DESIGNACION COMO DIRECTIVO DE I.E. (R.S.G. 1551-2014) DE LADERA RAMIREZ, WILBER GODOFREDO</t>
  </si>
  <si>
    <t>1118318851D5</t>
  </si>
  <si>
    <t>1430156</t>
  </si>
  <si>
    <t>GRAL. JUAN VELASCO ALVARADO</t>
  </si>
  <si>
    <t>ARTE (10), DPCC (09), LO COMO SEGUNDA LENGUA (04), TOE (02)</t>
  </si>
  <si>
    <t>CESE POR LIMITE DE EDAD DE: GARCIA BUENDIA, SONIA ESTELA, Resolución Nº 03431-2020-UGEL-H</t>
  </si>
  <si>
    <t>1119714314D2</t>
  </si>
  <si>
    <t>COMUNICACIÓN LO (15), LO COMO SEGUNDA LENGUA (08), TOE (02)</t>
  </si>
  <si>
    <t>ENCARGATURA DE:PEREZ SAENZ, WILFREDO, Resolución Nº INF. N° 008-2020-UGEL-H/CE</t>
  </si>
  <si>
    <t>1111613921D5</t>
  </si>
  <si>
    <t>1353226</t>
  </si>
  <si>
    <t>LUIS CASTAÑEDA LOSSIO</t>
  </si>
  <si>
    <t>EPT-COMPUTACION (15), DPCC (06), ARTE (02), TOE (02)</t>
  </si>
  <si>
    <t>REASIGNACION POR UNIDAD FAMILIAR DE: ILLESCA GIL, DIANA MARIA, Resolución Nº 02653-2018-UGEL-J</t>
  </si>
  <si>
    <t>1112124801D5</t>
  </si>
  <si>
    <t>EDUCACION FISICA (15), NGLES (10)</t>
  </si>
  <si>
    <t>REASIGNACION POR UNIDAD FAMILIAR DE: CERVANTES OSORIO DE PARIONA, SOLEDAD URBANA, Resolución Nº 01936-2017-UGEL-H</t>
  </si>
  <si>
    <t>1113413211D8</t>
  </si>
  <si>
    <t>LO COMO SEGUNDA LENGUA (15), COMUNICACIÓN LO (08), TOE (02)</t>
  </si>
  <si>
    <t>ENCARGATURA DE:CONDOR PORRAS, HUGO FILIAN, Resolución Nº INF. N° 008-2020-UGEL-H/CE</t>
  </si>
  <si>
    <t>1117116811D2</t>
  </si>
  <si>
    <t>CyT (20), ARTE (04), TOE (02)</t>
  </si>
  <si>
    <t>ENCARGATURA DE:AYALA CORNEJO, MARGARITA CONCEPCION, Resolución Nº INF. N° 003-2020-UGEL-H/CE</t>
  </si>
  <si>
    <t>1160213211D6</t>
  </si>
  <si>
    <t>REASIGNACION POR UNIDAD FAMILIAR DE:CHAVEZ YUPANQUI, MARIVEL YOLI, Resolución N° 04944-2020-UGEL-H</t>
  </si>
  <si>
    <t>0924365</t>
  </si>
  <si>
    <t>PAURAN</t>
  </si>
  <si>
    <t>INGLES (25), COMUNICACIÓN (05)</t>
  </si>
  <si>
    <t>COMUNICACIÓN LO (15), ARTE-MUSICA (12), TOE (02)</t>
  </si>
  <si>
    <t>1111614914D7</t>
  </si>
  <si>
    <t>DPCC (16), CCSS (08), TOE (02)</t>
  </si>
  <si>
    <t>DESIGNACION COMO DIRECTIVO DE I.E. (R.S.G. 1551-2014) DE ESPINOZA RIVAS, WILMER LALO</t>
  </si>
  <si>
    <t>1111614914D8</t>
  </si>
  <si>
    <t>COMUNICACIÓN (20), ARTE (03), EDUCACION FISICA (03)</t>
  </si>
  <si>
    <t>ENCARGATURA DE:SANTIAGO MALPARTIDA, GLORIA MARIA, Resolución Nº INFORME N° 003-2020-UGEL-H/CE</t>
  </si>
  <si>
    <t>1112614914D3 // BOLSA JEC</t>
  </si>
  <si>
    <t>0580563</t>
  </si>
  <si>
    <t>CTA (12) // EPT-COMPUTACION *******  (12)</t>
  </si>
  <si>
    <t>ENCARGATURA DE FUNCIONES COMO COORDINADOR PEDAGOGICO JEC DE ROJAS BASTIDAS, JHONY WILLIAM, Resolución N° 05196-2020-UGEL-H //  BOLSA JEC</t>
  </si>
  <si>
    <t>1112614914D4</t>
  </si>
  <si>
    <t>CTA (24), TOE (02)</t>
  </si>
  <si>
    <t>REASIGNACION POR UNIDAD FAMILIAR DE:LEGUIA OBREGON, OSCAR ARMANDO, Resolución N° 04742-2020-UGEL-H</t>
  </si>
  <si>
    <t>1112614914D6 // BOLSA JEC</t>
  </si>
  <si>
    <t>DPCC (08), CCSS (04) // INGLES (10)</t>
  </si>
  <si>
    <t>ENCARGATURA DE FUNCIONES COMO COORDINADOR DE TUTORIA JEC DE FLORES INGA, FERNANDO JUAN, Resolución N° 05196-2020-UGEL-H // BOLSA JEC</t>
  </si>
  <si>
    <t>1113614914D4</t>
  </si>
  <si>
    <t>0619031</t>
  </si>
  <si>
    <t>SANTA CRUZ</t>
  </si>
  <si>
    <t>EDUCACION FISICA (15), INGLES (09)</t>
  </si>
  <si>
    <t>REASIGNACION POR INTERES PERSONAL DE:PACO ANCCASI, TOMAS MORO, Resolución N° 5747-2015-UGEL-H</t>
  </si>
  <si>
    <t>1113614914D7</t>
  </si>
  <si>
    <t>DESIGNACION COMO DIRECTIVO DE I.E (R.M. N° 318-2018) DE: SUCAPUCA MALDONADO, PERCY</t>
  </si>
  <si>
    <t>1113614914D8</t>
  </si>
  <si>
    <t>ARTE (16), INGLES (06), DPCC (03)</t>
  </si>
  <si>
    <t>CESE DE : ZARATE GARCIA, JOSE LUIS, Resolución Nº 3925-UH-09</t>
  </si>
  <si>
    <t>1183614914D0</t>
  </si>
  <si>
    <t>1429810</t>
  </si>
  <si>
    <t>UNION ROSAS PAMPA</t>
  </si>
  <si>
    <t>EPT-COMPUTACION (15), INGLES (08), TOE (02)</t>
  </si>
  <si>
    <t>REASIGNACION POR UNIDAD FAMILIAR DE:PAREDES ORELLANA, MIRIAM AMERICA, Resolución N° 07216-2017-UGEL-H</t>
  </si>
  <si>
    <t>1183614914D4</t>
  </si>
  <si>
    <t>ARTE (10), EDUCACION FISICA (09), DPCC (06)</t>
  </si>
  <si>
    <t>REASIGNACION POR INTERES PERSONAL DE:HINOJOSA LAVADO, ALFREDO FEDERICO, Resolución N° 211-2013-UGEL-HYO</t>
  </si>
  <si>
    <t>1183614914D7</t>
  </si>
  <si>
    <t>COMUNICACIÓN LO (12), LO COMO SEGUNDA LENGUA (12), TOE (02)</t>
  </si>
  <si>
    <t>ENCARGATURA DE:GALARZA IPARRAGUIRRE, LINO ELOY, Resolución Nº INF. N° 010-2020-UGEL-H/CE</t>
  </si>
  <si>
    <t>1183614914D9</t>
  </si>
  <si>
    <t>REASIGNACION POR INTERES PERSONAL DE : SOLANO DE LA CRUZ, JULIAN (R-2020)</t>
  </si>
  <si>
    <t>1183614924D1</t>
  </si>
  <si>
    <t>CCSS (15), LO COMO SEGUNDA LENGUA (08), COMUNICACIÓN LO (03)</t>
  </si>
  <si>
    <t>REASIGNACION POR UNIDAD FAMILIAR DE:PACHECO IPARRAGUIRRE, WILLIAM ALFREDO, Resolución N° 04741-2020-UGEL-H</t>
  </si>
  <si>
    <t>1114614914D5</t>
  </si>
  <si>
    <t>1429000</t>
  </si>
  <si>
    <t>ALEJANDRO TOLEDO MANRIQUE</t>
  </si>
  <si>
    <t>MATEMATICA (20), DPCC (03), TOE (02)</t>
  </si>
  <si>
    <t>REASIGNACION POR UNIDAD FAMILIAR DE:YANTAS CAJAHUANCA, JUANA LUISA, Resolución N° 04945-2020-UGEL-H</t>
  </si>
  <si>
    <t>1114614914D6</t>
  </si>
  <si>
    <t>EDUCAICON FISICA (15), ARTE (10)</t>
  </si>
  <si>
    <t>CESE POR FALLECIMIENTO DE: MARAVI FABIAN, GERMAN JESUS, Resolución Nº 04333-2020-UGEL-H</t>
  </si>
  <si>
    <t>1114614914D8</t>
  </si>
  <si>
    <t>EPT-INDUSTRIA DEL VESTIDO (15), DPCC (06), INGLES (02), TOE (02)</t>
  </si>
  <si>
    <t>CESE DE : ROSAS MASGO, REYMUNDO, Resolución Nº 3613-UH-08</t>
  </si>
  <si>
    <t>1117313911D7</t>
  </si>
  <si>
    <t>1312727</t>
  </si>
  <si>
    <t>CRISTO LIBERTADOR</t>
  </si>
  <si>
    <t>INGLES (10), EPT-COMPUTACION (09), DPCC (06)</t>
  </si>
  <si>
    <t>REASIGNACION POR INTERES PERSONAL DE: LA TORRE CAPACYACHI, PERCY JESUS, Resolución Nº 02654-2018-UGEL-J</t>
  </si>
  <si>
    <t>1134213211D4</t>
  </si>
  <si>
    <t>CCSS (15), LO COMO SEGUNDA LENGUA (08), DPCC (03)</t>
  </si>
  <si>
    <t>REASIGNACION POR UNIDAD FAMILIAR DE : CAMPOS NUÑEZ, ANTONIO (R-2020)</t>
  </si>
  <si>
    <t>1174614914D3</t>
  </si>
  <si>
    <t>REASIGNACION POR UNIDAD FAMILIAR DE:HUAROC TAIPE, EDISON, Resolución N° 04941-2020-UGEL-H</t>
  </si>
  <si>
    <t>12EV01708543</t>
  </si>
  <si>
    <t>1635135</t>
  </si>
  <si>
    <t>SAN FERNANDO</t>
  </si>
  <si>
    <t>EDUCACION FISICA (11), ARTE (08), DPCC (04), TOE (02)</t>
  </si>
  <si>
    <t>1111714324D7</t>
  </si>
  <si>
    <t>1722768</t>
  </si>
  <si>
    <t>DESIGNACION EXCEPCIONAL COMO DIRECTOR DE UGEL DE: RIVERA TORRES, MARIA ELENA</t>
  </si>
  <si>
    <t>1113815911D2</t>
  </si>
  <si>
    <t>1034909</t>
  </si>
  <si>
    <t>CEBA - CRL. EP JUAN VALER SANDOVAL</t>
  </si>
  <si>
    <t>EBA</t>
  </si>
  <si>
    <t>Básica Alternativa-Inicial e Intermedio</t>
  </si>
  <si>
    <t>1112318211D3</t>
  </si>
  <si>
    <t>1724293</t>
  </si>
  <si>
    <t>CEBA - SANTA ISABEL</t>
  </si>
  <si>
    <t>Básica Alternativa-Avanzado</t>
  </si>
  <si>
    <t>MATEMATICA (18), INGLES (06)</t>
  </si>
  <si>
    <t>CESE POR LIMITE DE EDAD DE: PALOMINO QUIÑONEZ, ABRAHAM FERREOL, Resolución Nº 5772-2015</t>
  </si>
  <si>
    <t>1114318211D5</t>
  </si>
  <si>
    <t>0919530</t>
  </si>
  <si>
    <t>CEBA - MARIA INMACULADA</t>
  </si>
  <si>
    <t>MATEMATICA (12), CIENCIAS (12)</t>
  </si>
  <si>
    <t>ENCARGATURA DE:ALIAGA FERNANDEZ, TANIA LUZ, Resolución Nº INFORME N° 30-DCEBA "MI"-2020-H</t>
  </si>
  <si>
    <t>1114318211D6</t>
  </si>
  <si>
    <t>DPC (24)</t>
  </si>
  <si>
    <t>CESE POR FALLECIMIENTO DE: CALDERON VERA, ISABEL SORAYA, Resolución Nº 03835-2020-UGEL-H</t>
  </si>
  <si>
    <t>1114318221D8</t>
  </si>
  <si>
    <t>EPT-COMPUTACION (12), CTS (08), EDUCACION FISICA (02), INGLES (02)</t>
  </si>
  <si>
    <t>CESE A SOLICITUD DE: VIDAL PUENTE, WALTER RICARDO, Resolución Nº 07662-2019-UGEL-H</t>
  </si>
  <si>
    <t>1114318231D2</t>
  </si>
  <si>
    <t>INGLES (20), EPT-COMPUTACION (04)</t>
  </si>
  <si>
    <t>CESE POR LIMITE DE EDAD DE: GALVEZ VARGAS, MICAELA, Resolución Nº 03687-2019-UGEL-H</t>
  </si>
  <si>
    <t>1118318851D0</t>
  </si>
  <si>
    <t>0921817</t>
  </si>
  <si>
    <t>CEBA - POLITECNICO REGIONAL DEL CENTRO</t>
  </si>
  <si>
    <t>CTS (16), EPT-MECANICA DE PRODUCCION (06), INGLES (02)</t>
  </si>
  <si>
    <t>ENCARGATURA DE:OBANDO BALVIN, VELMES ALBINO, Resolución Nº OF. N° 042-2020-D-CEBA-PRC</t>
  </si>
  <si>
    <t>1110318811D9</t>
  </si>
  <si>
    <t>0736538</t>
  </si>
  <si>
    <t>CEBA - MARISCAL CASTILLA</t>
  </si>
  <si>
    <t>DESIGNACION COMO DIRECTIVO DE I.E. (R.S.G. 1551-2014) DE GUTARRA CANCHUCAJA, ELIA SUSANA</t>
  </si>
  <si>
    <t>1113318221D3</t>
  </si>
  <si>
    <t>INGLES (20), TOE (04)</t>
  </si>
  <si>
    <t>REUBICACION DE PLAZA VACANTE: Resolución Nº 4198-2017-UGEL-H</t>
  </si>
  <si>
    <t>1113418811D2</t>
  </si>
  <si>
    <t>1216647</t>
  </si>
  <si>
    <t>CEBA - LUIS AGUILAR ROMANI</t>
  </si>
  <si>
    <t>HUMANIDADES (20), TOE (04)</t>
  </si>
  <si>
    <t>DESIGNACION COMO DIRECTIVO DE I.E. (R.S.G. 1551-2014) DE ANTIALON ROSALES, ANA ISABEL</t>
  </si>
  <si>
    <t>1116114801D8</t>
  </si>
  <si>
    <t>1034941</t>
  </si>
  <si>
    <t>CTS (08), CIENCIAS (05), EPT (04), INGLES (02), RELIGION (02), ARTE (01)</t>
  </si>
  <si>
    <t>REUBICACION DE PLAZA VACANTE: Resolución Nº 05018-2019-UGEL-H</t>
  </si>
  <si>
    <t>1161818911D2</t>
  </si>
  <si>
    <t>INGLES (09), CTS (08), CIENCIAS (05), ARTE (01), RELIGION (01), TOE (01)</t>
  </si>
  <si>
    <t>1161818911D3</t>
  </si>
  <si>
    <t>EPT-IND.ALIMENTARIAS (18), DPC (04), EDUCACION FISICA (03), RELGIION (01)</t>
  </si>
  <si>
    <t>1161818911D5</t>
  </si>
  <si>
    <t>COMUNICACIÓN (20), HUMANIADADES (05), TOE (01)</t>
  </si>
  <si>
    <t>1161818911D6</t>
  </si>
  <si>
    <t>DPC (12), HUMANIDADES (10), ARTE (02), TOE (02)</t>
  </si>
  <si>
    <t>1112116211D0</t>
  </si>
  <si>
    <t>0479055</t>
  </si>
  <si>
    <t>MARIA AUXILIADORA</t>
  </si>
  <si>
    <t>Técnico Productiva</t>
  </si>
  <si>
    <t>1112116211D6</t>
  </si>
  <si>
    <t>1112116211D7</t>
  </si>
  <si>
    <t>1112116211D8</t>
  </si>
  <si>
    <t>1112116211D9</t>
  </si>
  <si>
    <t>1112134241D8</t>
  </si>
  <si>
    <t>0921916</t>
  </si>
  <si>
    <t>1114318221D3</t>
  </si>
  <si>
    <t>1166116811D0</t>
  </si>
  <si>
    <t>CESE A SOLICITUD DE: GARCIA ROMERO, FLOR DE MARIA, Resolución Nº 002793-UH-2012</t>
  </si>
  <si>
    <t>1166116811D6</t>
  </si>
  <si>
    <t>ENCARGATURA DE:ORELLANA PARIONA, FARID JESUS, Resolución Nº INF. N° 003-2020-UGEL-H/CE</t>
  </si>
  <si>
    <t>1166116811D9</t>
  </si>
  <si>
    <t>ENCARGATURA DE:TORRES TEMBLADERA, MARCELA PILAR, Resolución Nº INF. N° 008-2020-UGEL-H/CE</t>
  </si>
  <si>
    <t>1166116821D2</t>
  </si>
  <si>
    <t>CESE POR LIMITE DE EDAD DE: CASTILLO DE AMES, ROSA MARCELINA, Resolución Nº 6070-UGEL-H-2013</t>
  </si>
  <si>
    <t>1166116821D6</t>
  </si>
  <si>
    <t>CESE POR LIMITE DE EDAD DE: LADERA CASTRO, DOLORES, Resolución Nº 5800-2014-UGEL-H</t>
  </si>
  <si>
    <t>1166116821D7</t>
  </si>
  <si>
    <t>CESE POR LIMITE DE EDAD DE: PALACIOS PERALTA, SONIA GRACIELA, Resolución Nº 00583-2018-UGEL-H</t>
  </si>
  <si>
    <t>1166116821D8</t>
  </si>
  <si>
    <t>CESE POR FALLECIMIENTO DE: CRISTOBAL ANTICONA, NANCY VIRGINIA, Resolución Nº 04901-2019-UGEL-H</t>
  </si>
  <si>
    <t>1166116831D1</t>
  </si>
  <si>
    <t>DESIGNACION COMO DIRECTIVO DE I.E. (R.S.G. 1551-2014) DE SALDAÑA YGNACIO, ASIS</t>
  </si>
  <si>
    <t>1166116831D2</t>
  </si>
  <si>
    <t>DESIGNACION COMO DIRECTOR UNIDAD DE GESTION EDUCATIVA LOCAL: TAIPE PEREZ, AQUILES</t>
  </si>
  <si>
    <t>1166116831D3</t>
  </si>
  <si>
    <t>ENCARGATURA DE:ALIAGA OLIVERA, SANTIAGO WALTER, Resolución Nº INFORME N°008-2020-UGEL-H/CE</t>
  </si>
  <si>
    <t>12EV01622630</t>
  </si>
  <si>
    <t>1117116811D4</t>
  </si>
  <si>
    <t>1036615</t>
  </si>
  <si>
    <t>INABIF ANDRES AVELINO CACERES</t>
  </si>
  <si>
    <t>Otro sector público</t>
  </si>
  <si>
    <t>1118116811D2</t>
  </si>
  <si>
    <t>1102474</t>
  </si>
  <si>
    <t>MARIA GELICICH DORREGARAY</t>
  </si>
  <si>
    <t>1118116811D3</t>
  </si>
  <si>
    <t>1118116811D6</t>
  </si>
  <si>
    <t>RETIRO DEL SERVICIO POR LA 2da. DISPOSICION COMPLEMENTARIA TRANSITORIA Y FINAL LEY Nº 29944 DE: FLORES MEZA, MARLENI</t>
  </si>
  <si>
    <t>1111716114D3</t>
  </si>
  <si>
    <t>0373985</t>
  </si>
  <si>
    <t>SANTA ROSA DE LIMA</t>
  </si>
  <si>
    <t>REASIGNACION POR INTERES PERSONAL DE : MACETAS RICRA, ROSA ISABEL (R-2020)</t>
  </si>
  <si>
    <t>1115816911D0</t>
  </si>
  <si>
    <t>DESIGNACION COMO DIRECTIVO DE I.E. (R.S.G. 1551-2014) DE CERRON BRUNO, NATALI PATRICIA</t>
  </si>
  <si>
    <t>1115816911D7</t>
  </si>
  <si>
    <t>ENCARGATURA DE:SANCHEZ POVEZ, DORIS, Resolución Nº OF. N° 69-2020-D-CETPRO "SRL"-VH-H</t>
  </si>
  <si>
    <t>1115816911D9</t>
  </si>
  <si>
    <t>ENCARGATURA DE:HOSPINA ROMERO, NORMA, Resolución Nº OF. N° 071-2020-D-CETPRO "SRL"-CH-H</t>
  </si>
  <si>
    <t>1115816921D5</t>
  </si>
  <si>
    <t>CESE POR LIMITE DE EDAD DE: MUÑOZ DELGADO, ELSA MERCEDES, Resolución Nº 2066-2016-UGEL-H</t>
  </si>
  <si>
    <t>1115816921D6</t>
  </si>
  <si>
    <t>REASIGNACION POR INTERES PERSONAL DE:YANAC SOLANO, MARLENE, Resolución N° 1500-2016</t>
  </si>
  <si>
    <t>1116114271D2</t>
  </si>
  <si>
    <t>1162114111D7</t>
  </si>
  <si>
    <t>REUBICACION DE PLAZA VACANTE: Resolución Nº 05218-2018-UGEL-H</t>
  </si>
  <si>
    <t>1112114871D0</t>
  </si>
  <si>
    <t>0479550</t>
  </si>
  <si>
    <t>NUESTRA SEÑORA DE LAS MERCEDES</t>
  </si>
  <si>
    <t>1114114201D7</t>
  </si>
  <si>
    <t>1114616712D3</t>
  </si>
  <si>
    <t>REASIGNACION POR INTERES PERSONAL DE : CRISOSTOMO CUADROS, PETRONILA MARIA (R-2020)</t>
  </si>
  <si>
    <t>1111313261D3</t>
  </si>
  <si>
    <t>1428283</t>
  </si>
  <si>
    <t>REUBICACION DE PLAZA VACANTE: Resolución Nº 05058-2019-UGEL-H</t>
  </si>
  <si>
    <t>1118318821D0</t>
  </si>
  <si>
    <t>JUNIN</t>
  </si>
  <si>
    <t>BOLSA DE HORAS</t>
  </si>
  <si>
    <t>ARTE (12)</t>
  </si>
  <si>
    <t>CUADRO DE HORAS</t>
  </si>
  <si>
    <t>quechua wanka</t>
  </si>
  <si>
    <t>EIB de revitalización</t>
  </si>
  <si>
    <t>REPORTE PRELIMINAR DE PLAZAS PARA EL PROCESO DE CONTRATO DOCENTE - DS 015-2020-MINEDU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</si>
</sst>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quotePrefix="1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2" fillId="0" borderId="0" xfId="0" quotePrefix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XUS%202021/contrato%20docente/EIB/RegistroIIEE_EIB20190715-RVM%2018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IIEE"/>
      <sheetName val="RNIIEEEIB"/>
      <sheetName val="otros"/>
    </sheetNames>
    <sheetDataSet>
      <sheetData sheetId="0"/>
      <sheetData sheetId="1">
        <row r="16744">
          <cell r="E16744" t="str">
            <v>0364711</v>
          </cell>
          <cell r="F16744" t="str">
            <v>0</v>
          </cell>
          <cell r="G16744" t="str">
            <v>225330</v>
          </cell>
          <cell r="H16744" t="str">
            <v>31177</v>
          </cell>
          <cell r="I16744" t="str">
            <v>B0</v>
          </cell>
          <cell r="J16744" t="str">
            <v>Primaria</v>
          </cell>
          <cell r="K16744" t="str">
            <v>Escolarizada</v>
          </cell>
          <cell r="L16744" t="str">
            <v>2</v>
          </cell>
          <cell r="M16744" t="str">
            <v>Polidocente Multigrado</v>
          </cell>
          <cell r="N16744" t="str">
            <v>1</v>
          </cell>
          <cell r="O16744" t="str">
            <v>Pública de gestión directa</v>
          </cell>
          <cell r="P16744" t="str">
            <v>A1</v>
          </cell>
          <cell r="Q16744" t="str">
            <v>Sector Educación</v>
          </cell>
          <cell r="R16744" t="str">
            <v>AVENIDA SAN FERNANDO S/N</v>
          </cell>
          <cell r="S16744" t="str">
            <v>1201240044</v>
          </cell>
          <cell r="T16744" t="str">
            <v>129756</v>
          </cell>
          <cell r="U16744" t="str">
            <v>SAN BALVIN</v>
          </cell>
          <cell r="V16744" t="str">
            <v>2</v>
          </cell>
          <cell r="W16744" t="str">
            <v>Rural</v>
          </cell>
          <cell r="X16744" t="str">
            <v>120124</v>
          </cell>
          <cell r="Y16744" t="str">
            <v>Junin</v>
          </cell>
          <cell r="Z16744" t="str">
            <v>HUANCAYO</v>
          </cell>
          <cell r="AA16744" t="str">
            <v>PARIAHUANCA</v>
          </cell>
          <cell r="AB16744" t="str">
            <v>120000</v>
          </cell>
          <cell r="AC16744" t="str">
            <v>120001</v>
          </cell>
          <cell r="AD16744">
            <v>-12.035400390625</v>
          </cell>
          <cell r="AE16744">
            <v>-74.887901306152344</v>
          </cell>
          <cell r="AF16744" t="str">
            <v/>
          </cell>
          <cell r="AG16744" t="str">
            <v/>
          </cell>
          <cell r="AH16744" t="str">
            <v>1</v>
          </cell>
          <cell r="AI16744" t="str">
            <v>Activa</v>
          </cell>
          <cell r="AJ16744" t="str">
            <v>EIB-EBR-ACTIVA</v>
          </cell>
          <cell r="AK16744" t="str">
            <v>EIB de fortalecimiento</v>
          </cell>
          <cell r="AL16744">
            <v>2</v>
          </cell>
          <cell r="AM16744" t="str">
            <v>3323</v>
          </cell>
          <cell r="AN16744" t="str">
            <v>quechua wanka</v>
          </cell>
        </row>
        <row r="16745">
          <cell r="E16745" t="str">
            <v>0364729</v>
          </cell>
          <cell r="F16745" t="str">
            <v>0</v>
          </cell>
          <cell r="G16745" t="str">
            <v>225349</v>
          </cell>
          <cell r="H16745" t="str">
            <v>31178</v>
          </cell>
          <cell r="I16745" t="str">
            <v>B0</v>
          </cell>
          <cell r="J16745" t="str">
            <v>Primaria</v>
          </cell>
          <cell r="K16745" t="str">
            <v>Escolarizada</v>
          </cell>
          <cell r="L16745" t="str">
            <v>1</v>
          </cell>
          <cell r="M16745" t="str">
            <v>Unidocente</v>
          </cell>
          <cell r="N16745" t="str">
            <v>1</v>
          </cell>
          <cell r="O16745" t="str">
            <v>Pública de gestión directa</v>
          </cell>
          <cell r="P16745" t="str">
            <v>A1</v>
          </cell>
          <cell r="Q16745" t="str">
            <v>Sector Educación</v>
          </cell>
          <cell r="R16745" t="str">
            <v>SAN FRANCISCO DE COPIS</v>
          </cell>
          <cell r="S16745" t="str">
            <v>1201240023</v>
          </cell>
          <cell r="T16745" t="str">
            <v>621127</v>
          </cell>
          <cell r="U16745" t="str">
            <v>SAN FRANCISCO DE COPIS</v>
          </cell>
          <cell r="V16745" t="str">
            <v>2</v>
          </cell>
          <cell r="W16745" t="str">
            <v>Rural</v>
          </cell>
          <cell r="X16745" t="str">
            <v>120124</v>
          </cell>
          <cell r="Y16745" t="str">
            <v>Junin</v>
          </cell>
          <cell r="Z16745" t="str">
            <v>HUANCAYO</v>
          </cell>
          <cell r="AA16745" t="str">
            <v>PARIAHUANCA</v>
          </cell>
          <cell r="AB16745" t="str">
            <v>120000</v>
          </cell>
          <cell r="AC16745" t="str">
            <v>120001</v>
          </cell>
          <cell r="AD16745">
            <v>-11.998049736022949</v>
          </cell>
          <cell r="AE16745">
            <v>-74.710990905761719</v>
          </cell>
          <cell r="AF16745" t="str">
            <v/>
          </cell>
          <cell r="AG16745" t="str">
            <v/>
          </cell>
          <cell r="AH16745" t="str">
            <v>1</v>
          </cell>
          <cell r="AI16745" t="str">
            <v>Activa</v>
          </cell>
          <cell r="AJ16745" t="str">
            <v>EIB-EBR-ACTIVA</v>
          </cell>
          <cell r="AK16745" t="str">
            <v>EIB de revitalización</v>
          </cell>
          <cell r="AL16745">
            <v>4</v>
          </cell>
          <cell r="AM16745" t="str">
            <v>3323</v>
          </cell>
          <cell r="AN16745" t="str">
            <v>quechua wanka</v>
          </cell>
        </row>
        <row r="16746">
          <cell r="E16746" t="str">
            <v>0364737</v>
          </cell>
          <cell r="F16746" t="str">
            <v>0</v>
          </cell>
          <cell r="G16746" t="str">
            <v>225354</v>
          </cell>
          <cell r="H16746" t="str">
            <v>31179</v>
          </cell>
          <cell r="I16746" t="str">
            <v>B0</v>
          </cell>
          <cell r="J16746" t="str">
            <v>Primaria</v>
          </cell>
          <cell r="K16746" t="str">
            <v>Escolarizada</v>
          </cell>
          <cell r="L16746" t="str">
            <v>2</v>
          </cell>
          <cell r="M16746" t="str">
            <v>Polidocente Multigrado</v>
          </cell>
          <cell r="N16746" t="str">
            <v>1</v>
          </cell>
          <cell r="O16746" t="str">
            <v>Pública de gestión directa</v>
          </cell>
          <cell r="P16746" t="str">
            <v>A1</v>
          </cell>
          <cell r="Q16746" t="str">
            <v>Sector Educación</v>
          </cell>
          <cell r="R16746" t="str">
            <v>PLAZA PRINCIPAL</v>
          </cell>
          <cell r="S16746" t="str">
            <v>1201240055</v>
          </cell>
          <cell r="T16746" t="str">
            <v>241829</v>
          </cell>
          <cell r="U16746" t="str">
            <v>PUCACOCHA</v>
          </cell>
          <cell r="V16746" t="str">
            <v>1</v>
          </cell>
          <cell r="W16746" t="str">
            <v>Urbana</v>
          </cell>
          <cell r="X16746" t="str">
            <v>120124</v>
          </cell>
          <cell r="Y16746" t="str">
            <v>Junin</v>
          </cell>
          <cell r="Z16746" t="str">
            <v>HUANCAYO</v>
          </cell>
          <cell r="AA16746" t="str">
            <v>PARIAHUANCA</v>
          </cell>
          <cell r="AB16746" t="str">
            <v>120000</v>
          </cell>
          <cell r="AC16746" t="str">
            <v>120001</v>
          </cell>
          <cell r="AD16746">
            <v>-12.030099868774414</v>
          </cell>
          <cell r="AE16746">
            <v>-74.780998229980469</v>
          </cell>
          <cell r="AF16746" t="str">
            <v/>
          </cell>
          <cell r="AG16746" t="str">
            <v/>
          </cell>
          <cell r="AH16746" t="str">
            <v>1</v>
          </cell>
          <cell r="AI16746" t="str">
            <v>Activa</v>
          </cell>
          <cell r="AJ16746" t="str">
            <v>EIB-EBR-ACTIVA</v>
          </cell>
          <cell r="AK16746" t="str">
            <v>EIB de revitalización</v>
          </cell>
          <cell r="AL16746">
            <v>3</v>
          </cell>
          <cell r="AM16746" t="str">
            <v>3323</v>
          </cell>
          <cell r="AN16746" t="str">
            <v>quechua wanka</v>
          </cell>
        </row>
        <row r="16747">
          <cell r="E16747" t="str">
            <v>0364752</v>
          </cell>
          <cell r="F16747" t="str">
            <v>0</v>
          </cell>
          <cell r="G16747" t="str">
            <v>226315</v>
          </cell>
          <cell r="H16747" t="str">
            <v>31181</v>
          </cell>
          <cell r="I16747" t="str">
            <v>B0</v>
          </cell>
          <cell r="J16747" t="str">
            <v>Primaria</v>
          </cell>
          <cell r="K16747" t="str">
            <v>Escolarizada</v>
          </cell>
          <cell r="L16747" t="str">
            <v>1</v>
          </cell>
          <cell r="M16747" t="str">
            <v>Unidocente</v>
          </cell>
          <cell r="N16747" t="str">
            <v>1</v>
          </cell>
          <cell r="O16747" t="str">
            <v>Pública de gestión directa</v>
          </cell>
          <cell r="P16747" t="str">
            <v>A1</v>
          </cell>
          <cell r="Q16747" t="str">
            <v>Sector Educación</v>
          </cell>
          <cell r="R16747" t="str">
            <v>PLAZA PRINCIPAL</v>
          </cell>
          <cell r="S16747" t="str">
            <v>1201320003</v>
          </cell>
          <cell r="T16747" t="str">
            <v>524490</v>
          </cell>
          <cell r="U16747" t="str">
            <v>SAN JOSE DE TISO</v>
          </cell>
          <cell r="V16747" t="str">
            <v>2</v>
          </cell>
          <cell r="W16747" t="str">
            <v>Rural</v>
          </cell>
          <cell r="X16747" t="str">
            <v>120132</v>
          </cell>
          <cell r="Y16747" t="str">
            <v>Junin</v>
          </cell>
          <cell r="Z16747" t="str">
            <v>HUANCAYO</v>
          </cell>
          <cell r="AA16747" t="str">
            <v>SAÑO</v>
          </cell>
          <cell r="AB16747" t="str">
            <v>120000</v>
          </cell>
          <cell r="AC16747" t="str">
            <v>120001</v>
          </cell>
          <cell r="AD16747">
            <v>-11.866900444030762</v>
          </cell>
          <cell r="AE16747">
            <v>-75.208503723144531</v>
          </cell>
          <cell r="AF16747" t="str">
            <v/>
          </cell>
          <cell r="AG16747" t="str">
            <v/>
          </cell>
          <cell r="AH16747" t="str">
            <v>1</v>
          </cell>
          <cell r="AI16747" t="str">
            <v>Activa</v>
          </cell>
          <cell r="AJ16747" t="str">
            <v>EIB-EBR-ACTIVA</v>
          </cell>
          <cell r="AK16747" t="str">
            <v>EIB de revitalización</v>
          </cell>
          <cell r="AL16747">
            <v>4</v>
          </cell>
          <cell r="AM16747" t="str">
            <v>3323</v>
          </cell>
          <cell r="AN16747" t="str">
            <v>quechua wanka</v>
          </cell>
        </row>
        <row r="16748">
          <cell r="E16748" t="str">
            <v>0364760</v>
          </cell>
          <cell r="F16748" t="str">
            <v>0</v>
          </cell>
          <cell r="G16748" t="str">
            <v>413128</v>
          </cell>
          <cell r="H16748" t="str">
            <v>31182</v>
          </cell>
          <cell r="I16748" t="str">
            <v>B0</v>
          </cell>
          <cell r="J16748" t="str">
            <v>Primaria</v>
          </cell>
          <cell r="K16748" t="str">
            <v>Escolarizada</v>
          </cell>
          <cell r="L16748" t="str">
            <v>1</v>
          </cell>
          <cell r="M16748" t="str">
            <v>Unidocente</v>
          </cell>
          <cell r="N16748" t="str">
            <v>1</v>
          </cell>
          <cell r="O16748" t="str">
            <v>Pública de gestión directa</v>
          </cell>
          <cell r="P16748" t="str">
            <v>A1</v>
          </cell>
          <cell r="Q16748" t="str">
            <v>Sector Educación</v>
          </cell>
          <cell r="R16748" t="str">
            <v>PLAZA PRINCIPAL</v>
          </cell>
          <cell r="S16748" t="str">
            <v/>
          </cell>
          <cell r="T16748" t="str">
            <v>118727</v>
          </cell>
          <cell r="U16748" t="str">
            <v>UNOC</v>
          </cell>
          <cell r="V16748" t="str">
            <v>2</v>
          </cell>
          <cell r="W16748" t="str">
            <v>Rural</v>
          </cell>
          <cell r="X16748" t="str">
            <v>120135</v>
          </cell>
          <cell r="Y16748" t="str">
            <v>Junin</v>
          </cell>
          <cell r="Z16748" t="str">
            <v>HUANCAYO</v>
          </cell>
          <cell r="AA16748" t="str">
            <v>SANTO DOMINGO DE ACOBAMBA</v>
          </cell>
          <cell r="AB16748" t="str">
            <v>120000</v>
          </cell>
          <cell r="AC16748" t="str">
            <v>120001</v>
          </cell>
          <cell r="AD16748">
            <v>-11.807310104370117</v>
          </cell>
          <cell r="AE16748">
            <v>-74.750900268554688</v>
          </cell>
          <cell r="AF16748" t="str">
            <v/>
          </cell>
          <cell r="AG16748" t="str">
            <v/>
          </cell>
          <cell r="AH16748" t="str">
            <v>1</v>
          </cell>
          <cell r="AI16748" t="str">
            <v>Activa</v>
          </cell>
          <cell r="AJ16748" t="str">
            <v>EIB-EBR-ACTIVA</v>
          </cell>
          <cell r="AK16748" t="str">
            <v>EIB de fortalecimiento</v>
          </cell>
          <cell r="AL16748">
            <v>2</v>
          </cell>
          <cell r="AM16748" t="str">
            <v>3323</v>
          </cell>
          <cell r="AN16748" t="str">
            <v>quechua wanka</v>
          </cell>
        </row>
        <row r="16749">
          <cell r="E16749" t="str">
            <v>0365098</v>
          </cell>
          <cell r="F16749" t="str">
            <v>0</v>
          </cell>
          <cell r="G16749" t="str">
            <v>225368</v>
          </cell>
          <cell r="H16749" t="str">
            <v>31216</v>
          </cell>
          <cell r="I16749" t="str">
            <v>B0</v>
          </cell>
          <cell r="J16749" t="str">
            <v>Primaria</v>
          </cell>
          <cell r="K16749" t="str">
            <v>Escolarizada</v>
          </cell>
          <cell r="L16749" t="str">
            <v>1</v>
          </cell>
          <cell r="M16749" t="str">
            <v>Unidocente</v>
          </cell>
          <cell r="N16749" t="str">
            <v>1</v>
          </cell>
          <cell r="O16749" t="str">
            <v>Pública de gestión directa</v>
          </cell>
          <cell r="P16749" t="str">
            <v>A1</v>
          </cell>
          <cell r="Q16749" t="str">
            <v>Sector Educación</v>
          </cell>
          <cell r="R16749" t="str">
            <v>ESTADIO DE ONZA</v>
          </cell>
          <cell r="S16749" t="str">
            <v>1201240007</v>
          </cell>
          <cell r="T16749" t="str">
            <v>114138</v>
          </cell>
          <cell r="U16749" t="str">
            <v>ONZA</v>
          </cell>
          <cell r="V16749" t="str">
            <v>2</v>
          </cell>
          <cell r="W16749" t="str">
            <v>Rural</v>
          </cell>
          <cell r="X16749" t="str">
            <v>120124</v>
          </cell>
          <cell r="Y16749" t="str">
            <v>Junin</v>
          </cell>
          <cell r="Z16749" t="str">
            <v>HUANCAYO</v>
          </cell>
          <cell r="AA16749" t="str">
            <v>PARIAHUANCA</v>
          </cell>
          <cell r="AB16749" t="str">
            <v>120000</v>
          </cell>
          <cell r="AC16749" t="str">
            <v>120001</v>
          </cell>
          <cell r="AD16749">
            <v>-11.955699920654297</v>
          </cell>
          <cell r="AE16749">
            <v>-74.940696716308594</v>
          </cell>
          <cell r="AF16749" t="str">
            <v/>
          </cell>
          <cell r="AG16749" t="str">
            <v/>
          </cell>
          <cell r="AH16749" t="str">
            <v>1</v>
          </cell>
          <cell r="AI16749" t="str">
            <v>Activa</v>
          </cell>
          <cell r="AJ16749" t="str">
            <v>EIB-EBR-ACTIVA</v>
          </cell>
          <cell r="AK16749" t="str">
            <v>EIB de fortalecimiento</v>
          </cell>
          <cell r="AL16749">
            <v>2</v>
          </cell>
          <cell r="AM16749" t="str">
            <v>3323</v>
          </cell>
          <cell r="AN16749" t="str">
            <v>quechua wanka</v>
          </cell>
        </row>
        <row r="16750">
          <cell r="E16750" t="str">
            <v>0365106</v>
          </cell>
          <cell r="F16750" t="str">
            <v>0</v>
          </cell>
          <cell r="G16750" t="str">
            <v>222647</v>
          </cell>
          <cell r="H16750" t="str">
            <v>31217</v>
          </cell>
          <cell r="I16750" t="str">
            <v>B0</v>
          </cell>
          <cell r="J16750" t="str">
            <v>Primaria</v>
          </cell>
          <cell r="K16750" t="str">
            <v>Escolarizada</v>
          </cell>
          <cell r="L16750" t="str">
            <v>1</v>
          </cell>
          <cell r="M16750" t="str">
            <v>Unidocente</v>
          </cell>
          <cell r="N16750" t="str">
            <v>1</v>
          </cell>
          <cell r="O16750" t="str">
            <v>Pública de gestión directa</v>
          </cell>
          <cell r="P16750" t="str">
            <v>A1</v>
          </cell>
          <cell r="Q16750" t="str">
            <v>Sector Educación</v>
          </cell>
          <cell r="R16750" t="str">
            <v>CALLE PRINCIPAL</v>
          </cell>
          <cell r="S16750" t="str">
            <v>1201130010</v>
          </cell>
          <cell r="T16750" t="str">
            <v>110431</v>
          </cell>
          <cell r="U16750" t="str">
            <v>SAN JUAN LEON DE RETAMA CENTRO</v>
          </cell>
          <cell r="V16750" t="str">
            <v>2</v>
          </cell>
          <cell r="W16750" t="str">
            <v>Rural</v>
          </cell>
          <cell r="X16750" t="str">
            <v>120113</v>
          </cell>
          <cell r="Y16750" t="str">
            <v>Junin</v>
          </cell>
          <cell r="Z16750" t="str">
            <v>HUANCAYO</v>
          </cell>
          <cell r="AA16750" t="str">
            <v>CULLHUAS</v>
          </cell>
          <cell r="AB16750" t="str">
            <v>120000</v>
          </cell>
          <cell r="AC16750" t="str">
            <v>120001</v>
          </cell>
          <cell r="AD16750">
            <v>-12.272970199584961</v>
          </cell>
          <cell r="AE16750">
            <v>-75.177253723144531</v>
          </cell>
          <cell r="AF16750" t="str">
            <v/>
          </cell>
          <cell r="AG16750" t="str">
            <v/>
          </cell>
          <cell r="AH16750" t="str">
            <v>1</v>
          </cell>
          <cell r="AI16750" t="str">
            <v>Activa</v>
          </cell>
          <cell r="AJ16750" t="str">
            <v>EIB-EBR-ACTIVA</v>
          </cell>
          <cell r="AK16750" t="str">
            <v>EIB de revitalización</v>
          </cell>
          <cell r="AL16750">
            <v>3</v>
          </cell>
          <cell r="AM16750" t="str">
            <v>3323</v>
          </cell>
          <cell r="AN16750" t="str">
            <v>quechua wanka</v>
          </cell>
        </row>
        <row r="16751">
          <cell r="E16751" t="str">
            <v>0365122</v>
          </cell>
          <cell r="F16751" t="str">
            <v>0</v>
          </cell>
          <cell r="G16751" t="str">
            <v>224769</v>
          </cell>
          <cell r="H16751" t="str">
            <v>31219</v>
          </cell>
          <cell r="I16751" t="str">
            <v>B0</v>
          </cell>
          <cell r="J16751" t="str">
            <v>Primaria</v>
          </cell>
          <cell r="K16751" t="str">
            <v>Escolarizada</v>
          </cell>
          <cell r="L16751" t="str">
            <v>1</v>
          </cell>
          <cell r="M16751" t="str">
            <v>Unidocente</v>
          </cell>
          <cell r="N16751" t="str">
            <v>1</v>
          </cell>
          <cell r="O16751" t="str">
            <v>Pública de gestión directa</v>
          </cell>
          <cell r="P16751" t="str">
            <v>A1</v>
          </cell>
          <cell r="Q16751" t="str">
            <v>Sector Educación</v>
          </cell>
          <cell r="R16751" t="str">
            <v>CALLE REAL S/N</v>
          </cell>
          <cell r="S16751" t="str">
            <v>1201200003</v>
          </cell>
          <cell r="T16751" t="str">
            <v>123410</v>
          </cell>
          <cell r="U16751" t="str">
            <v>SANTA ROSA DE PACHACAYO</v>
          </cell>
          <cell r="V16751" t="str">
            <v>2</v>
          </cell>
          <cell r="W16751" t="str">
            <v>Rural</v>
          </cell>
          <cell r="X16751" t="str">
            <v>120120</v>
          </cell>
          <cell r="Y16751" t="str">
            <v>Junin</v>
          </cell>
          <cell r="Z16751" t="str">
            <v>HUANCAYO</v>
          </cell>
          <cell r="AA16751" t="str">
            <v>HUASICANCHA</v>
          </cell>
          <cell r="AB16751" t="str">
            <v>120000</v>
          </cell>
          <cell r="AC16751" t="str">
            <v>120001</v>
          </cell>
          <cell r="AD16751">
            <v>-12.375800132751465</v>
          </cell>
          <cell r="AE16751">
            <v>-75.311500549316406</v>
          </cell>
          <cell r="AF16751" t="str">
            <v/>
          </cell>
          <cell r="AG16751" t="str">
            <v/>
          </cell>
          <cell r="AH16751" t="str">
            <v>1</v>
          </cell>
          <cell r="AI16751" t="str">
            <v>Activa</v>
          </cell>
          <cell r="AJ16751" t="str">
            <v>EIB-EBR-ACTIVA</v>
          </cell>
          <cell r="AK16751" t="str">
            <v>EIB de revitalización</v>
          </cell>
          <cell r="AL16751">
            <v>4</v>
          </cell>
          <cell r="AM16751" t="str">
            <v>3323</v>
          </cell>
          <cell r="AN16751" t="str">
            <v>quechua wanka</v>
          </cell>
        </row>
        <row r="16752">
          <cell r="E16752" t="str">
            <v>0365148</v>
          </cell>
          <cell r="F16752" t="str">
            <v>0</v>
          </cell>
          <cell r="G16752" t="str">
            <v>227268</v>
          </cell>
          <cell r="H16752" t="str">
            <v>31221</v>
          </cell>
          <cell r="I16752" t="str">
            <v>B0</v>
          </cell>
          <cell r="J16752" t="str">
            <v>Primaria</v>
          </cell>
          <cell r="K16752" t="str">
            <v>Escolarizada</v>
          </cell>
          <cell r="L16752" t="str">
            <v>1</v>
          </cell>
          <cell r="M16752" t="str">
            <v>Unidocente</v>
          </cell>
          <cell r="N16752" t="str">
            <v>1</v>
          </cell>
          <cell r="O16752" t="str">
            <v>Pública de gestión directa</v>
          </cell>
          <cell r="P16752" t="str">
            <v>A1</v>
          </cell>
          <cell r="Q16752" t="str">
            <v>Sector Educación</v>
          </cell>
          <cell r="R16752" t="str">
            <v>PLAZA PRINCIPAL</v>
          </cell>
          <cell r="S16752" t="str">
            <v>1201350037</v>
          </cell>
          <cell r="T16752" t="str">
            <v>114828</v>
          </cell>
          <cell r="U16752" t="str">
            <v>YURACYACU</v>
          </cell>
          <cell r="V16752" t="str">
            <v>2</v>
          </cell>
          <cell r="W16752" t="str">
            <v>Rural</v>
          </cell>
          <cell r="X16752" t="str">
            <v>120135</v>
          </cell>
          <cell r="Y16752" t="str">
            <v>Junin</v>
          </cell>
          <cell r="Z16752" t="str">
            <v>HUANCAYO</v>
          </cell>
          <cell r="AA16752" t="str">
            <v>SANTO DOMINGO DE ACOBAMBA</v>
          </cell>
          <cell r="AB16752" t="str">
            <v>120000</v>
          </cell>
          <cell r="AC16752" t="str">
            <v>120001</v>
          </cell>
          <cell r="AD16752">
            <v>-11.890999794006348</v>
          </cell>
          <cell r="AE16752">
            <v>-74.706001281738281</v>
          </cell>
          <cell r="AF16752" t="str">
            <v/>
          </cell>
          <cell r="AG16752" t="str">
            <v/>
          </cell>
          <cell r="AH16752" t="str">
            <v>1</v>
          </cell>
          <cell r="AI16752" t="str">
            <v>Activa</v>
          </cell>
          <cell r="AJ16752" t="str">
            <v>EIB-EBR-ACTIVA</v>
          </cell>
          <cell r="AK16752" t="str">
            <v>EIB de fortalecimiento</v>
          </cell>
          <cell r="AL16752">
            <v>1</v>
          </cell>
          <cell r="AM16752" t="str">
            <v>3323</v>
          </cell>
          <cell r="AN16752" t="str">
            <v>quechua wanka</v>
          </cell>
        </row>
        <row r="16753">
          <cell r="E16753" t="str">
            <v>0365155</v>
          </cell>
          <cell r="F16753" t="str">
            <v>0</v>
          </cell>
          <cell r="G16753" t="str">
            <v>227273</v>
          </cell>
          <cell r="H16753" t="str">
            <v>31222</v>
          </cell>
          <cell r="I16753" t="str">
            <v>B0</v>
          </cell>
          <cell r="J16753" t="str">
            <v>Primaria</v>
          </cell>
          <cell r="K16753" t="str">
            <v>Escolarizada</v>
          </cell>
          <cell r="L16753" t="str">
            <v>1</v>
          </cell>
          <cell r="M16753" t="str">
            <v>Unidocente</v>
          </cell>
          <cell r="N16753" t="str">
            <v>1</v>
          </cell>
          <cell r="O16753" t="str">
            <v>Pública de gestión directa</v>
          </cell>
          <cell r="P16753" t="str">
            <v>A1</v>
          </cell>
          <cell r="Q16753" t="str">
            <v>Sector Educación</v>
          </cell>
          <cell r="R16753" t="str">
            <v>PLAZA PRINCIPAL</v>
          </cell>
          <cell r="S16753" t="str">
            <v>1201350027</v>
          </cell>
          <cell r="T16753" t="str">
            <v>544253</v>
          </cell>
          <cell r="U16753" t="str">
            <v>SURCOBAMBA</v>
          </cell>
          <cell r="V16753" t="str">
            <v>2</v>
          </cell>
          <cell r="W16753" t="str">
            <v>Rural</v>
          </cell>
          <cell r="X16753" t="str">
            <v>120135</v>
          </cell>
          <cell r="Y16753" t="str">
            <v>Junin</v>
          </cell>
          <cell r="Z16753" t="str">
            <v>HUANCAYO</v>
          </cell>
          <cell r="AA16753" t="str">
            <v>SANTO DOMINGO DE ACOBAMBA</v>
          </cell>
          <cell r="AB16753" t="str">
            <v>120000</v>
          </cell>
          <cell r="AC16753" t="str">
            <v>120001</v>
          </cell>
          <cell r="AD16753">
            <v>-11.824600219726563</v>
          </cell>
          <cell r="AE16753">
            <v>-74.796600341796875</v>
          </cell>
          <cell r="AF16753" t="str">
            <v/>
          </cell>
          <cell r="AG16753" t="str">
            <v/>
          </cell>
          <cell r="AH16753" t="str">
            <v>1</v>
          </cell>
          <cell r="AI16753" t="str">
            <v>Activa</v>
          </cell>
          <cell r="AJ16753" t="str">
            <v>EIB-EBR-ACTIVA</v>
          </cell>
          <cell r="AK16753" t="str">
            <v>EIB de revitalización</v>
          </cell>
          <cell r="AL16753">
            <v>3</v>
          </cell>
          <cell r="AM16753" t="str">
            <v>3323</v>
          </cell>
          <cell r="AN16753" t="str">
            <v>quechua wanka</v>
          </cell>
        </row>
        <row r="16754">
          <cell r="E16754" t="str">
            <v>0365361</v>
          </cell>
          <cell r="F16754" t="str">
            <v>0</v>
          </cell>
          <cell r="G16754" t="str">
            <v>225839</v>
          </cell>
          <cell r="H16754" t="str">
            <v>30053</v>
          </cell>
          <cell r="I16754" t="str">
            <v>B0</v>
          </cell>
          <cell r="J16754" t="str">
            <v>Primaria</v>
          </cell>
          <cell r="K16754" t="str">
            <v>Escolarizada</v>
          </cell>
          <cell r="L16754" t="str">
            <v>1</v>
          </cell>
          <cell r="M16754" t="str">
            <v>Unidocente</v>
          </cell>
          <cell r="N16754" t="str">
            <v>1</v>
          </cell>
          <cell r="O16754" t="str">
            <v>Pública de gestión directa</v>
          </cell>
          <cell r="P16754" t="str">
            <v>A1</v>
          </cell>
          <cell r="Q16754" t="str">
            <v>Sector Educación</v>
          </cell>
          <cell r="R16754" t="str">
            <v>PARQUE PLAZA PRINCIPAL S/N</v>
          </cell>
          <cell r="S16754" t="str">
            <v>1201260015</v>
          </cell>
          <cell r="T16754" t="str">
            <v>125599</v>
          </cell>
          <cell r="U16754" t="str">
            <v>PATALA</v>
          </cell>
          <cell r="V16754" t="str">
            <v>2</v>
          </cell>
          <cell r="W16754" t="str">
            <v>Rural</v>
          </cell>
          <cell r="X16754" t="str">
            <v>120126</v>
          </cell>
          <cell r="Y16754" t="str">
            <v>Junin</v>
          </cell>
          <cell r="Z16754" t="str">
            <v>HUANCAYO</v>
          </cell>
          <cell r="AA16754" t="str">
            <v>PUCARA</v>
          </cell>
          <cell r="AB16754" t="str">
            <v>120000</v>
          </cell>
          <cell r="AC16754" t="str">
            <v>120001</v>
          </cell>
          <cell r="AD16754">
            <v>-12.208900451660156</v>
          </cell>
          <cell r="AE16754">
            <v>-75.076499938964844</v>
          </cell>
          <cell r="AF16754" t="str">
            <v/>
          </cell>
          <cell r="AG16754" t="str">
            <v/>
          </cell>
          <cell r="AH16754" t="str">
            <v>1</v>
          </cell>
          <cell r="AI16754" t="str">
            <v>Activa</v>
          </cell>
          <cell r="AJ16754" t="str">
            <v>EIB-EBR-ACTIVA</v>
          </cell>
          <cell r="AK16754" t="str">
            <v>EIB de fortalecimiento</v>
          </cell>
          <cell r="AL16754">
            <v>2</v>
          </cell>
          <cell r="AM16754" t="str">
            <v>3323</v>
          </cell>
          <cell r="AN16754" t="str">
            <v>quechua wanka</v>
          </cell>
        </row>
        <row r="16755">
          <cell r="E16755" t="str">
            <v>0365387</v>
          </cell>
          <cell r="F16755" t="str">
            <v>0</v>
          </cell>
          <cell r="G16755" t="str">
            <v>227287</v>
          </cell>
          <cell r="H16755" t="str">
            <v>31244</v>
          </cell>
          <cell r="I16755" t="str">
            <v>B0</v>
          </cell>
          <cell r="J16755" t="str">
            <v>Primaria</v>
          </cell>
          <cell r="K16755" t="str">
            <v>Escolarizada</v>
          </cell>
          <cell r="L16755" t="str">
            <v>1</v>
          </cell>
          <cell r="M16755" t="str">
            <v>Unidocente</v>
          </cell>
          <cell r="N16755" t="str">
            <v>1</v>
          </cell>
          <cell r="O16755" t="str">
            <v>Pública de gestión directa</v>
          </cell>
          <cell r="P16755" t="str">
            <v>A1</v>
          </cell>
          <cell r="Q16755" t="str">
            <v>Sector Educación</v>
          </cell>
          <cell r="R16755" t="str">
            <v>PLAZA PRINCIPAL</v>
          </cell>
          <cell r="S16755" t="str">
            <v>1201350022</v>
          </cell>
          <cell r="T16755" t="str">
            <v>611727</v>
          </cell>
          <cell r="U16755" t="str">
            <v>MILOPATA</v>
          </cell>
          <cell r="V16755" t="str">
            <v>2</v>
          </cell>
          <cell r="W16755" t="str">
            <v>Rural</v>
          </cell>
          <cell r="X16755" t="str">
            <v>120135</v>
          </cell>
          <cell r="Y16755" t="str">
            <v>Junin</v>
          </cell>
          <cell r="Z16755" t="str">
            <v>HUANCAYO</v>
          </cell>
          <cell r="AA16755" t="str">
            <v>SANTO DOMINGO DE ACOBAMBA</v>
          </cell>
          <cell r="AB16755" t="str">
            <v>120000</v>
          </cell>
          <cell r="AC16755" t="str">
            <v>120001</v>
          </cell>
          <cell r="AD16755">
            <v>-11.819499969482422</v>
          </cell>
          <cell r="AE16755">
            <v>-74.776603698730469</v>
          </cell>
          <cell r="AF16755" t="str">
            <v/>
          </cell>
          <cell r="AG16755" t="str">
            <v/>
          </cell>
          <cell r="AH16755" t="str">
            <v>1</v>
          </cell>
          <cell r="AI16755" t="str">
            <v>Activa</v>
          </cell>
          <cell r="AJ16755" t="str">
            <v>EIB-EBR-ACTIVA</v>
          </cell>
          <cell r="AK16755" t="str">
            <v>EIB de revitalización</v>
          </cell>
          <cell r="AL16755">
            <v>3</v>
          </cell>
          <cell r="AM16755" t="str">
            <v>3323</v>
          </cell>
          <cell r="AN16755" t="str">
            <v>quechua wanka</v>
          </cell>
        </row>
        <row r="16756">
          <cell r="E16756" t="str">
            <v>0365395</v>
          </cell>
          <cell r="F16756" t="str">
            <v>0</v>
          </cell>
          <cell r="G16756" t="str">
            <v>226787</v>
          </cell>
          <cell r="H16756" t="str">
            <v>31245</v>
          </cell>
          <cell r="I16756" t="str">
            <v>B0</v>
          </cell>
          <cell r="J16756" t="str">
            <v>Primaria</v>
          </cell>
          <cell r="K16756" t="str">
            <v>Escolarizada</v>
          </cell>
          <cell r="L16756" t="str">
            <v>1</v>
          </cell>
          <cell r="M16756" t="str">
            <v>Unidocente</v>
          </cell>
          <cell r="N16756" t="str">
            <v>1</v>
          </cell>
          <cell r="O16756" t="str">
            <v>Pública de gestión directa</v>
          </cell>
          <cell r="P16756" t="str">
            <v>A1</v>
          </cell>
          <cell r="Q16756" t="str">
            <v>Sector Educación</v>
          </cell>
          <cell r="R16756" t="str">
            <v>PLAZA PRINCIPAL</v>
          </cell>
          <cell r="S16756" t="str">
            <v>1201350050</v>
          </cell>
          <cell r="T16756" t="str">
            <v>515340</v>
          </cell>
          <cell r="U16756" t="str">
            <v>RANRAPATA</v>
          </cell>
          <cell r="V16756" t="str">
            <v>2</v>
          </cell>
          <cell r="W16756" t="str">
            <v>Rural</v>
          </cell>
          <cell r="X16756" t="str">
            <v>120135</v>
          </cell>
          <cell r="Y16756" t="str">
            <v>Junin</v>
          </cell>
          <cell r="Z16756" t="str">
            <v>HUANCAYO</v>
          </cell>
          <cell r="AA16756" t="str">
            <v>SANTO DOMINGO DE ACOBAMBA</v>
          </cell>
          <cell r="AB16756" t="str">
            <v>120000</v>
          </cell>
          <cell r="AC16756" t="str">
            <v>120001</v>
          </cell>
          <cell r="AD16756">
            <v>-11.970399856567383</v>
          </cell>
          <cell r="AE16756">
            <v>-74.563011169433594</v>
          </cell>
          <cell r="AF16756" t="str">
            <v/>
          </cell>
          <cell r="AG16756" t="str">
            <v/>
          </cell>
          <cell r="AH16756" t="str">
            <v>1</v>
          </cell>
          <cell r="AI16756" t="str">
            <v>Activa</v>
          </cell>
          <cell r="AJ16756" t="str">
            <v>EIB-EBR-ACTIVA</v>
          </cell>
          <cell r="AK16756" t="str">
            <v>EIB de revitalización</v>
          </cell>
          <cell r="AL16756">
            <v>3</v>
          </cell>
          <cell r="AM16756" t="str">
            <v>3323</v>
          </cell>
          <cell r="AN16756" t="str">
            <v>quechua wanka</v>
          </cell>
        </row>
        <row r="16757">
          <cell r="E16757" t="str">
            <v>0372508</v>
          </cell>
          <cell r="F16757" t="str">
            <v>0</v>
          </cell>
          <cell r="G16757" t="str">
            <v>220064</v>
          </cell>
          <cell r="H16757" t="str">
            <v>PILOTO SANTA ISABEL</v>
          </cell>
          <cell r="I16757" t="str">
            <v>F0</v>
          </cell>
          <cell r="J16757" t="str">
            <v>Secundaria</v>
          </cell>
          <cell r="K16757" t="str">
            <v>Escolarizada</v>
          </cell>
          <cell r="L16757" t="str">
            <v>a</v>
          </cell>
          <cell r="M16757" t="str">
            <v>No aplica</v>
          </cell>
          <cell r="N16757" t="str">
            <v>1</v>
          </cell>
          <cell r="O16757" t="str">
            <v>Pública de gestión directa</v>
          </cell>
          <cell r="P16757" t="str">
            <v>A1</v>
          </cell>
          <cell r="Q16757" t="str">
            <v>Sector Educación</v>
          </cell>
          <cell r="R16757" t="str">
            <v>AVENIDA SANTA ISABEL 567</v>
          </cell>
          <cell r="S16757" t="str">
            <v>1201010001</v>
          </cell>
          <cell r="T16757" t="str">
            <v>122829</v>
          </cell>
          <cell r="U16757" t="str">
            <v>HUANCAYO</v>
          </cell>
          <cell r="V16757" t="str">
            <v>1</v>
          </cell>
          <cell r="W16757" t="str">
            <v>Urbana</v>
          </cell>
          <cell r="X16757" t="str">
            <v>120101</v>
          </cell>
          <cell r="Y16757" t="str">
            <v>Junin</v>
          </cell>
          <cell r="Z16757" t="str">
            <v>HUANCAYO</v>
          </cell>
          <cell r="AA16757" t="str">
            <v>HUANCAYO</v>
          </cell>
          <cell r="AB16757" t="str">
            <v>120000</v>
          </cell>
          <cell r="AC16757" t="str">
            <v>120001</v>
          </cell>
          <cell r="AD16757">
            <v>-12.058429718017578</v>
          </cell>
          <cell r="AE16757">
            <v>-75.202629089355469</v>
          </cell>
          <cell r="AF16757" t="str">
            <v/>
          </cell>
          <cell r="AG16757" t="str">
            <v/>
          </cell>
          <cell r="AH16757" t="str">
            <v>1</v>
          </cell>
          <cell r="AI16757" t="str">
            <v>Activa</v>
          </cell>
          <cell r="AJ16757" t="str">
            <v>EIB-EBR-ACTIVA</v>
          </cell>
          <cell r="AK16757" t="str">
            <v>EIB en ámbitos urbanos</v>
          </cell>
          <cell r="AL16757">
            <v>5</v>
          </cell>
          <cell r="AM16757" t="str">
            <v>3341</v>
          </cell>
          <cell r="AN16757" t="str">
            <v>quechua chanka</v>
          </cell>
        </row>
        <row r="16758">
          <cell r="E16758" t="str">
            <v>0372565</v>
          </cell>
          <cell r="F16758" t="str">
            <v>0</v>
          </cell>
          <cell r="G16758" t="str">
            <v>641559</v>
          </cell>
          <cell r="H16758" t="str">
            <v>JOSE CARLOS MARIATEGUI</v>
          </cell>
          <cell r="I16758" t="str">
            <v>F0</v>
          </cell>
          <cell r="J16758" t="str">
            <v>Secundaria</v>
          </cell>
          <cell r="K16758" t="str">
            <v>Escolarizada</v>
          </cell>
          <cell r="L16758" t="str">
            <v>a</v>
          </cell>
          <cell r="M16758" t="str">
            <v>No aplica</v>
          </cell>
          <cell r="N16758" t="str">
            <v>1</v>
          </cell>
          <cell r="O16758" t="str">
            <v>Pública de gestión directa</v>
          </cell>
          <cell r="P16758" t="str">
            <v>A1</v>
          </cell>
          <cell r="Q16758" t="str">
            <v>Sector Educación</v>
          </cell>
          <cell r="R16758" t="str">
            <v>CALLE MOQUEGUA 1379</v>
          </cell>
          <cell r="S16758" t="str">
            <v>1201010001</v>
          </cell>
          <cell r="T16758" t="str">
            <v>122829</v>
          </cell>
          <cell r="U16758" t="str">
            <v>HUANCAYO</v>
          </cell>
          <cell r="V16758" t="str">
            <v>1</v>
          </cell>
          <cell r="W16758" t="str">
            <v>Urbana</v>
          </cell>
          <cell r="X16758" t="str">
            <v>120101</v>
          </cell>
          <cell r="Y16758" t="str">
            <v>Junin</v>
          </cell>
          <cell r="Z16758" t="str">
            <v>HUANCAYO</v>
          </cell>
          <cell r="AA16758" t="str">
            <v>HUANCAYO</v>
          </cell>
          <cell r="AB16758" t="str">
            <v>120000</v>
          </cell>
          <cell r="AC16758" t="str">
            <v>120001</v>
          </cell>
          <cell r="AD16758">
            <v>-12.077850341796875</v>
          </cell>
          <cell r="AE16758">
            <v>-75.207778930664063</v>
          </cell>
          <cell r="AF16758" t="str">
            <v/>
          </cell>
          <cell r="AG16758" t="str">
            <v/>
          </cell>
          <cell r="AH16758" t="str">
            <v>1</v>
          </cell>
          <cell r="AI16758" t="str">
            <v>Activa</v>
          </cell>
          <cell r="AJ16758" t="str">
            <v>EIB-EBR-ACTIVA</v>
          </cell>
          <cell r="AK16758" t="str">
            <v>EIB en ámbitos urbanos</v>
          </cell>
          <cell r="AL16758">
            <v>5</v>
          </cell>
          <cell r="AM16758" t="str">
            <v>3341</v>
          </cell>
          <cell r="AN16758" t="str">
            <v>quechua chanka</v>
          </cell>
        </row>
        <row r="16759">
          <cell r="E16759" t="str">
            <v>0372581</v>
          </cell>
          <cell r="F16759" t="str">
            <v>0</v>
          </cell>
          <cell r="G16759" t="str">
            <v>222001</v>
          </cell>
          <cell r="H16759" t="str">
            <v>POLITECNICO TUPAC AMARU</v>
          </cell>
          <cell r="I16759" t="str">
            <v>F0</v>
          </cell>
          <cell r="J16759" t="str">
            <v>Secundaria</v>
          </cell>
          <cell r="K16759" t="str">
            <v>Escolarizada</v>
          </cell>
          <cell r="L16759" t="str">
            <v>a</v>
          </cell>
          <cell r="M16759" t="str">
            <v>No aplica</v>
          </cell>
          <cell r="N16759" t="str">
            <v>1</v>
          </cell>
          <cell r="O16759" t="str">
            <v>Pública de gestión directa</v>
          </cell>
          <cell r="P16759" t="str">
            <v>A1</v>
          </cell>
          <cell r="Q16759" t="str">
            <v>Sector Educación</v>
          </cell>
          <cell r="R16759" t="str">
            <v>CALLE REAL 1600</v>
          </cell>
          <cell r="S16759" t="str">
            <v>1201070001</v>
          </cell>
          <cell r="T16759" t="str">
            <v>112852</v>
          </cell>
          <cell r="U16759" t="str">
            <v>CHILCA</v>
          </cell>
          <cell r="V16759" t="str">
            <v>1</v>
          </cell>
          <cell r="W16759" t="str">
            <v>Urbana</v>
          </cell>
          <cell r="X16759" t="str">
            <v>120107</v>
          </cell>
          <cell r="Y16759" t="str">
            <v>Junin</v>
          </cell>
          <cell r="Z16759" t="str">
            <v>HUANCAYO</v>
          </cell>
          <cell r="AA16759" t="str">
            <v>CHILCA</v>
          </cell>
          <cell r="AB16759" t="str">
            <v>120000</v>
          </cell>
          <cell r="AC16759" t="str">
            <v>120001</v>
          </cell>
          <cell r="AD16759">
            <v>-12.096240043640137</v>
          </cell>
          <cell r="AE16759">
            <v>-75.192558288574219</v>
          </cell>
          <cell r="AF16759" t="str">
            <v/>
          </cell>
          <cell r="AG16759" t="str">
            <v/>
          </cell>
          <cell r="AH16759" t="str">
            <v>1</v>
          </cell>
          <cell r="AI16759" t="str">
            <v>Activa</v>
          </cell>
          <cell r="AJ16759" t="str">
            <v>EIB-EBR-ACTIVA</v>
          </cell>
          <cell r="AK16759" t="str">
            <v>EIB en ámbitos urbanos</v>
          </cell>
          <cell r="AL16759">
            <v>5</v>
          </cell>
          <cell r="AM16759" t="str">
            <v>3341</v>
          </cell>
          <cell r="AN16759" t="str">
            <v>quechua chanka</v>
          </cell>
        </row>
        <row r="16760">
          <cell r="E16760" t="str">
            <v>0372888</v>
          </cell>
          <cell r="F16760" t="str">
            <v>0</v>
          </cell>
          <cell r="G16760" t="str">
            <v>222242</v>
          </cell>
          <cell r="H16760" t="str">
            <v>PACHACUTEC</v>
          </cell>
          <cell r="I16760" t="str">
            <v>F0</v>
          </cell>
          <cell r="J16760" t="str">
            <v>Secundaria</v>
          </cell>
          <cell r="K16760" t="str">
            <v>Escolarizada</v>
          </cell>
          <cell r="L16760" t="str">
            <v>a</v>
          </cell>
          <cell r="M16760" t="str">
            <v>No aplica</v>
          </cell>
          <cell r="N16760" t="str">
            <v>1</v>
          </cell>
          <cell r="O16760" t="str">
            <v>Pública de gestión directa</v>
          </cell>
          <cell r="P16760" t="str">
            <v>A1</v>
          </cell>
          <cell r="Q16760" t="str">
            <v>Sector Educación</v>
          </cell>
          <cell r="R16760" t="str">
            <v>JIRON LIBERTAD S/N</v>
          </cell>
          <cell r="S16760" t="str">
            <v>1201080001</v>
          </cell>
          <cell r="T16760" t="str">
            <v>116523</v>
          </cell>
          <cell r="U16760" t="str">
            <v>CHONGOS ALTO</v>
          </cell>
          <cell r="V16760" t="str">
            <v>1</v>
          </cell>
          <cell r="W16760" t="str">
            <v>Urbana</v>
          </cell>
          <cell r="X16760" t="str">
            <v>120108</v>
          </cell>
          <cell r="Y16760" t="str">
            <v>Junin</v>
          </cell>
          <cell r="Z16760" t="str">
            <v>HUANCAYO</v>
          </cell>
          <cell r="AA16760" t="str">
            <v>CHONGOS ALTO</v>
          </cell>
          <cell r="AB16760" t="str">
            <v>120000</v>
          </cell>
          <cell r="AC16760" t="str">
            <v>120001</v>
          </cell>
          <cell r="AD16760">
            <v>-12.309300422668457</v>
          </cell>
          <cell r="AE16760">
            <v>-75.287200927734375</v>
          </cell>
          <cell r="AF16760" t="str">
            <v/>
          </cell>
          <cell r="AG16760" t="str">
            <v/>
          </cell>
          <cell r="AH16760" t="str">
            <v>1</v>
          </cell>
          <cell r="AI16760" t="str">
            <v>Activa</v>
          </cell>
          <cell r="AJ16760" t="str">
            <v>EIB-EBR-ACTIVA</v>
          </cell>
          <cell r="AK16760" t="str">
            <v>EIB de revitalización</v>
          </cell>
          <cell r="AL16760">
            <v>3</v>
          </cell>
          <cell r="AM16760" t="str">
            <v>3323</v>
          </cell>
          <cell r="AN16760" t="str">
            <v>quechua wanka</v>
          </cell>
        </row>
        <row r="16761">
          <cell r="E16761" t="str">
            <v>0372896</v>
          </cell>
          <cell r="F16761" t="str">
            <v>0</v>
          </cell>
          <cell r="G16761" t="str">
            <v>222464</v>
          </cell>
          <cell r="H16761" t="str">
            <v>MARISCAL CACERES</v>
          </cell>
          <cell r="I16761" t="str">
            <v>F0</v>
          </cell>
          <cell r="J16761" t="str">
            <v>Secundaria</v>
          </cell>
          <cell r="K16761" t="str">
            <v>Escolarizada</v>
          </cell>
          <cell r="L16761" t="str">
            <v>a</v>
          </cell>
          <cell r="M16761" t="str">
            <v>No aplica</v>
          </cell>
          <cell r="N16761" t="str">
            <v>1</v>
          </cell>
          <cell r="O16761" t="str">
            <v>Pública de gestión directa</v>
          </cell>
          <cell r="P16761" t="str">
            <v>A1</v>
          </cell>
          <cell r="Q16761" t="str">
            <v>Sector Educación</v>
          </cell>
          <cell r="R16761" t="str">
            <v>CARRETERA HUANCAYO KM 53</v>
          </cell>
          <cell r="S16761" t="str">
            <v>1201120001</v>
          </cell>
          <cell r="T16761" t="str">
            <v>112460</v>
          </cell>
          <cell r="U16761" t="str">
            <v>COLCA</v>
          </cell>
          <cell r="V16761" t="str">
            <v>1</v>
          </cell>
          <cell r="W16761" t="str">
            <v>Urbana</v>
          </cell>
          <cell r="X16761" t="str">
            <v>120112</v>
          </cell>
          <cell r="Y16761" t="str">
            <v>Junin</v>
          </cell>
          <cell r="Z16761" t="str">
            <v>HUANCAYO</v>
          </cell>
          <cell r="AA16761" t="str">
            <v>COLCA</v>
          </cell>
          <cell r="AB16761" t="str">
            <v>120000</v>
          </cell>
          <cell r="AC16761" t="str">
            <v>120001</v>
          </cell>
          <cell r="AD16761">
            <v>-12.314000129699707</v>
          </cell>
          <cell r="AE16761">
            <v>-75.229202270507813</v>
          </cell>
          <cell r="AF16761" t="str">
            <v/>
          </cell>
          <cell r="AG16761" t="str">
            <v/>
          </cell>
          <cell r="AH16761" t="str">
            <v>1</v>
          </cell>
          <cell r="AI16761" t="str">
            <v>Activa</v>
          </cell>
          <cell r="AJ16761" t="str">
            <v>EIB-EBR-ACTIVA</v>
          </cell>
          <cell r="AK16761" t="str">
            <v>EIB de revitalización</v>
          </cell>
          <cell r="AL16761">
            <v>3</v>
          </cell>
          <cell r="AM16761" t="str">
            <v>3323</v>
          </cell>
          <cell r="AN16761" t="str">
            <v>quechua wanka</v>
          </cell>
        </row>
        <row r="16762">
          <cell r="E16762" t="str">
            <v>0373597</v>
          </cell>
          <cell r="F16762" t="str">
            <v>0</v>
          </cell>
          <cell r="G16762" t="str">
            <v>224774</v>
          </cell>
          <cell r="H16762" t="str">
            <v>ELIAS TACUNAN CAHUANA</v>
          </cell>
          <cell r="I16762" t="str">
            <v>F0</v>
          </cell>
          <cell r="J16762" t="str">
            <v>Secundaria</v>
          </cell>
          <cell r="K16762" t="str">
            <v>Escolarizada</v>
          </cell>
          <cell r="L16762" t="str">
            <v>a</v>
          </cell>
          <cell r="M16762" t="str">
            <v>No aplica</v>
          </cell>
          <cell r="N16762" t="str">
            <v>1</v>
          </cell>
          <cell r="O16762" t="str">
            <v>Pública de gestión directa</v>
          </cell>
          <cell r="P16762" t="str">
            <v>A1</v>
          </cell>
          <cell r="Q16762" t="str">
            <v>Sector Educación</v>
          </cell>
          <cell r="R16762" t="str">
            <v>SAN MARTIN</v>
          </cell>
          <cell r="S16762" t="str">
            <v>1201200001</v>
          </cell>
          <cell r="T16762" t="str">
            <v>113041</v>
          </cell>
          <cell r="U16762" t="str">
            <v>HUASICANCHA</v>
          </cell>
          <cell r="V16762" t="str">
            <v>1</v>
          </cell>
          <cell r="W16762" t="str">
            <v>Urbana</v>
          </cell>
          <cell r="X16762" t="str">
            <v>120120</v>
          </cell>
          <cell r="Y16762" t="str">
            <v>Junin</v>
          </cell>
          <cell r="Z16762" t="str">
            <v>HUANCAYO</v>
          </cell>
          <cell r="AA16762" t="str">
            <v>HUASICANCHA</v>
          </cell>
          <cell r="AB16762" t="str">
            <v>120000</v>
          </cell>
          <cell r="AC16762" t="str">
            <v>120001</v>
          </cell>
          <cell r="AD16762">
            <v>-12.332799911499023</v>
          </cell>
          <cell r="AE16762">
            <v>-75.280601501464844</v>
          </cell>
          <cell r="AF16762" t="str">
            <v/>
          </cell>
          <cell r="AG16762" t="str">
            <v/>
          </cell>
          <cell r="AH16762" t="str">
            <v>1</v>
          </cell>
          <cell r="AI16762" t="str">
            <v>Activa</v>
          </cell>
          <cell r="AJ16762" t="str">
            <v>EIB-EBR-ACTIVA</v>
          </cell>
          <cell r="AK16762" t="str">
            <v>EIB de revitalización</v>
          </cell>
          <cell r="AL16762">
            <v>4</v>
          </cell>
          <cell r="AM16762" t="str">
            <v>3323</v>
          </cell>
          <cell r="AN16762" t="str">
            <v>quechua wanka</v>
          </cell>
        </row>
        <row r="16763">
          <cell r="E16763" t="str">
            <v>0375063</v>
          </cell>
          <cell r="F16763" t="str">
            <v>0</v>
          </cell>
          <cell r="G16763" t="str">
            <v>225189</v>
          </cell>
          <cell r="H16763" t="str">
            <v>30036</v>
          </cell>
          <cell r="I16763" t="str">
            <v>B0</v>
          </cell>
          <cell r="J16763" t="str">
            <v>Primaria</v>
          </cell>
          <cell r="K16763" t="str">
            <v>Escolarizada</v>
          </cell>
          <cell r="L16763" t="str">
            <v>1</v>
          </cell>
          <cell r="M16763" t="str">
            <v>Unidocente</v>
          </cell>
          <cell r="N16763" t="str">
            <v>1</v>
          </cell>
          <cell r="O16763" t="str">
            <v>Pública de gestión directa</v>
          </cell>
          <cell r="P16763" t="str">
            <v>A1</v>
          </cell>
          <cell r="Q16763" t="str">
            <v>Sector Educación</v>
          </cell>
          <cell r="R16763" t="str">
            <v>PLAZA PRINCIPAL</v>
          </cell>
          <cell r="S16763" t="str">
            <v>1201240024</v>
          </cell>
          <cell r="T16763" t="str">
            <v>517926</v>
          </cell>
          <cell r="U16763" t="str">
            <v>HUACHICNA</v>
          </cell>
          <cell r="V16763" t="str">
            <v>2</v>
          </cell>
          <cell r="W16763" t="str">
            <v>Rural</v>
          </cell>
          <cell r="X16763" t="str">
            <v>120124</v>
          </cell>
          <cell r="Y16763" t="str">
            <v>Junin</v>
          </cell>
          <cell r="Z16763" t="str">
            <v>HUANCAYO</v>
          </cell>
          <cell r="AA16763" t="str">
            <v>PARIAHUANCA</v>
          </cell>
          <cell r="AB16763" t="str">
            <v>120000</v>
          </cell>
          <cell r="AC16763" t="str">
            <v>120001</v>
          </cell>
          <cell r="AD16763">
            <v>-12.001099586486816</v>
          </cell>
          <cell r="AE16763">
            <v>-74.7073974609375</v>
          </cell>
          <cell r="AF16763" t="str">
            <v/>
          </cell>
          <cell r="AG16763" t="str">
            <v/>
          </cell>
          <cell r="AH16763" t="str">
            <v>1</v>
          </cell>
          <cell r="AI16763" t="str">
            <v>Activa</v>
          </cell>
          <cell r="AJ16763" t="str">
            <v>EIB-EBR-ACTIVA</v>
          </cell>
          <cell r="AK16763" t="str">
            <v>EIB de revitalización</v>
          </cell>
          <cell r="AL16763">
            <v>3</v>
          </cell>
          <cell r="AM16763" t="str">
            <v>3323</v>
          </cell>
          <cell r="AN16763" t="str">
            <v>quechua wanka</v>
          </cell>
        </row>
        <row r="16764">
          <cell r="E16764" t="str">
            <v>0375089</v>
          </cell>
          <cell r="F16764" t="str">
            <v>0</v>
          </cell>
          <cell r="G16764" t="str">
            <v>225207</v>
          </cell>
          <cell r="H16764" t="str">
            <v>30038</v>
          </cell>
          <cell r="I16764" t="str">
            <v>B0</v>
          </cell>
          <cell r="J16764" t="str">
            <v>Primaria</v>
          </cell>
          <cell r="K16764" t="str">
            <v>Escolarizada</v>
          </cell>
          <cell r="L16764" t="str">
            <v>2</v>
          </cell>
          <cell r="M16764" t="str">
            <v>Polidocente Multigrado</v>
          </cell>
          <cell r="N16764" t="str">
            <v>1</v>
          </cell>
          <cell r="O16764" t="str">
            <v>Pública de gestión directa</v>
          </cell>
          <cell r="P16764" t="str">
            <v>A1</v>
          </cell>
          <cell r="Q16764" t="str">
            <v>Sector Educación</v>
          </cell>
          <cell r="R16764" t="str">
            <v>PLAZA PRINCIPAL</v>
          </cell>
          <cell r="S16764" t="str">
            <v>1201240039</v>
          </cell>
          <cell r="T16764" t="str">
            <v>132746</v>
          </cell>
          <cell r="U16764" t="str">
            <v>ROCCHA CHICO</v>
          </cell>
          <cell r="V16764" t="str">
            <v>2</v>
          </cell>
          <cell r="W16764" t="str">
            <v>Rural</v>
          </cell>
          <cell r="X16764" t="str">
            <v>120124</v>
          </cell>
          <cell r="Y16764" t="str">
            <v>Junin</v>
          </cell>
          <cell r="Z16764" t="str">
            <v>HUANCAYO</v>
          </cell>
          <cell r="AA16764" t="str">
            <v>PARIAHUANCA</v>
          </cell>
          <cell r="AB16764" t="str">
            <v>120000</v>
          </cell>
          <cell r="AC16764" t="str">
            <v>120001</v>
          </cell>
          <cell r="AD16764">
            <v>-12.026599884033203</v>
          </cell>
          <cell r="AE16764">
            <v>-74.724098205566406</v>
          </cell>
          <cell r="AF16764" t="str">
            <v/>
          </cell>
          <cell r="AG16764" t="str">
            <v/>
          </cell>
          <cell r="AH16764" t="str">
            <v>1</v>
          </cell>
          <cell r="AI16764" t="str">
            <v>Activa</v>
          </cell>
          <cell r="AJ16764" t="str">
            <v>EIB-EBR-ACTIVA</v>
          </cell>
          <cell r="AK16764" t="str">
            <v>EIB de revitalización</v>
          </cell>
          <cell r="AL16764">
            <v>3</v>
          </cell>
          <cell r="AM16764" t="str">
            <v>3323</v>
          </cell>
          <cell r="AN16764" t="str">
            <v>quechua wanka</v>
          </cell>
        </row>
        <row r="16765">
          <cell r="E16765" t="str">
            <v>0375204</v>
          </cell>
          <cell r="F16765" t="str">
            <v>0</v>
          </cell>
          <cell r="G16765" t="str">
            <v>224868</v>
          </cell>
          <cell r="H16765" t="str">
            <v>30173</v>
          </cell>
          <cell r="I16765" t="str">
            <v>B0</v>
          </cell>
          <cell r="J16765" t="str">
            <v>Primaria</v>
          </cell>
          <cell r="K16765" t="str">
            <v>Escolarizada</v>
          </cell>
          <cell r="L16765" t="str">
            <v>3</v>
          </cell>
          <cell r="M16765" t="str">
            <v>Polidocente Completo</v>
          </cell>
          <cell r="N16765" t="str">
            <v>1</v>
          </cell>
          <cell r="O16765" t="str">
            <v>Pública de gestión directa</v>
          </cell>
          <cell r="P16765" t="str">
            <v>A1</v>
          </cell>
          <cell r="Q16765" t="str">
            <v>Sector Educación</v>
          </cell>
          <cell r="R16765" t="str">
            <v>AVENIDA SIMON BOLIVAR S/N</v>
          </cell>
          <cell r="S16765" t="str">
            <v>1201210001</v>
          </cell>
          <cell r="T16765" t="str">
            <v>122708</v>
          </cell>
          <cell r="U16765" t="str">
            <v>HUAYUCACHI</v>
          </cell>
          <cell r="V16765" t="str">
            <v>1</v>
          </cell>
          <cell r="W16765" t="str">
            <v>Urbana</v>
          </cell>
          <cell r="X16765" t="str">
            <v>120121</v>
          </cell>
          <cell r="Y16765" t="str">
            <v>Junin</v>
          </cell>
          <cell r="Z16765" t="str">
            <v>HUANCAYO</v>
          </cell>
          <cell r="AA16765" t="str">
            <v>HUAYUCACHI</v>
          </cell>
          <cell r="AB16765" t="str">
            <v>120000</v>
          </cell>
          <cell r="AC16765" t="str">
            <v>120001</v>
          </cell>
          <cell r="AD16765">
            <v>-12.136899948120117</v>
          </cell>
          <cell r="AE16765">
            <v>-75.222602844238281</v>
          </cell>
          <cell r="AF16765" t="str">
            <v/>
          </cell>
          <cell r="AG16765" t="str">
            <v/>
          </cell>
          <cell r="AH16765" t="str">
            <v>1</v>
          </cell>
          <cell r="AI16765" t="str">
            <v>Activa</v>
          </cell>
          <cell r="AJ16765" t="str">
            <v>EIB-EBR-ACTIVA</v>
          </cell>
          <cell r="AK16765" t="str">
            <v>EIB en ámbitos urbanos</v>
          </cell>
          <cell r="AL16765">
            <v>5</v>
          </cell>
          <cell r="AM16765" t="str">
            <v>3323</v>
          </cell>
          <cell r="AN16765" t="str">
            <v>quechua wanka</v>
          </cell>
        </row>
        <row r="16766">
          <cell r="E16766" t="str">
            <v>0375303</v>
          </cell>
          <cell r="F16766" t="str">
            <v>0</v>
          </cell>
          <cell r="G16766" t="str">
            <v>225373</v>
          </cell>
          <cell r="H16766" t="str">
            <v>31284</v>
          </cell>
          <cell r="I16766" t="str">
            <v>B0</v>
          </cell>
          <cell r="J16766" t="str">
            <v>Primaria</v>
          </cell>
          <cell r="K16766" t="str">
            <v>Escolarizada</v>
          </cell>
          <cell r="L16766" t="str">
            <v>2</v>
          </cell>
          <cell r="M16766" t="str">
            <v>Polidocente Multigrado</v>
          </cell>
          <cell r="N16766" t="str">
            <v>1</v>
          </cell>
          <cell r="O16766" t="str">
            <v>Pública de gestión directa</v>
          </cell>
          <cell r="P16766" t="str">
            <v>A1</v>
          </cell>
          <cell r="Q16766" t="str">
            <v>Sector Educación</v>
          </cell>
          <cell r="R16766" t="str">
            <v>CALLE PRINCIPAL S/N</v>
          </cell>
          <cell r="S16766" t="str">
            <v/>
          </cell>
          <cell r="T16766" t="str">
            <v>653702</v>
          </cell>
          <cell r="U16766" t="str">
            <v>LOS ANGELES</v>
          </cell>
          <cell r="V16766" t="str">
            <v>2</v>
          </cell>
          <cell r="W16766" t="str">
            <v>Rural</v>
          </cell>
          <cell r="X16766" t="str">
            <v>120124</v>
          </cell>
          <cell r="Y16766" t="str">
            <v>Junin</v>
          </cell>
          <cell r="Z16766" t="str">
            <v>HUANCAYO</v>
          </cell>
          <cell r="AA16766" t="str">
            <v>PARIAHUANCA</v>
          </cell>
          <cell r="AB16766" t="str">
            <v>120000</v>
          </cell>
          <cell r="AC16766" t="str">
            <v>120001</v>
          </cell>
          <cell r="AD16766">
            <v>-11.9610595703125</v>
          </cell>
          <cell r="AE16766">
            <v>-74.911521911621094</v>
          </cell>
          <cell r="AF16766" t="str">
            <v/>
          </cell>
          <cell r="AG16766" t="str">
            <v/>
          </cell>
          <cell r="AH16766" t="str">
            <v>1</v>
          </cell>
          <cell r="AI16766" t="str">
            <v>Activa</v>
          </cell>
          <cell r="AJ16766" t="str">
            <v>EIB-EBR-ACTIVA</v>
          </cell>
          <cell r="AK16766" t="str">
            <v>EIB de fortalecimiento</v>
          </cell>
          <cell r="AL16766">
            <v>2</v>
          </cell>
          <cell r="AM16766" t="str">
            <v>3323</v>
          </cell>
          <cell r="AN16766" t="str">
            <v>quechua wanka</v>
          </cell>
        </row>
        <row r="16767">
          <cell r="E16767" t="str">
            <v>0375584</v>
          </cell>
          <cell r="F16767" t="str">
            <v>0</v>
          </cell>
          <cell r="G16767" t="str">
            <v>219956</v>
          </cell>
          <cell r="H16767" t="str">
            <v>31507 DOMINGO F. SARMIENTO</v>
          </cell>
          <cell r="I16767" t="str">
            <v>B0</v>
          </cell>
          <cell r="J16767" t="str">
            <v>Primaria</v>
          </cell>
          <cell r="K16767" t="str">
            <v>Escolarizada</v>
          </cell>
          <cell r="L16767" t="str">
            <v>3</v>
          </cell>
          <cell r="M16767" t="str">
            <v>Polidocente Completo</v>
          </cell>
          <cell r="N16767" t="str">
            <v>1</v>
          </cell>
          <cell r="O16767" t="str">
            <v>Pública de gestión directa</v>
          </cell>
          <cell r="P16767" t="str">
            <v>A1</v>
          </cell>
          <cell r="Q16767" t="str">
            <v>Sector Educación</v>
          </cell>
          <cell r="R16767" t="str">
            <v>CALLE ICA 226</v>
          </cell>
          <cell r="S16767" t="str">
            <v>1201010001</v>
          </cell>
          <cell r="T16767" t="str">
            <v>122829</v>
          </cell>
          <cell r="U16767" t="str">
            <v>HUANCAYO</v>
          </cell>
          <cell r="V16767" t="str">
            <v>1</v>
          </cell>
          <cell r="W16767" t="str">
            <v>Urbana</v>
          </cell>
          <cell r="X16767" t="str">
            <v>120101</v>
          </cell>
          <cell r="Y16767" t="str">
            <v>Junin</v>
          </cell>
          <cell r="Z16767" t="str">
            <v>HUANCAYO</v>
          </cell>
          <cell r="AA16767" t="str">
            <v>HUANCAYO</v>
          </cell>
          <cell r="AB16767" t="str">
            <v>120000</v>
          </cell>
          <cell r="AC16767" t="str">
            <v>120001</v>
          </cell>
          <cell r="AD16767">
            <v>-12.069549560546875</v>
          </cell>
          <cell r="AE16767">
            <v>-75.206306457519531</v>
          </cell>
          <cell r="AF16767" t="str">
            <v/>
          </cell>
          <cell r="AG16767" t="str">
            <v/>
          </cell>
          <cell r="AH16767" t="str">
            <v>1</v>
          </cell>
          <cell r="AI16767" t="str">
            <v>Activa</v>
          </cell>
          <cell r="AJ16767" t="str">
            <v>EIB-EBR-ACTIVA</v>
          </cell>
          <cell r="AK16767" t="str">
            <v>EIB en ámbitos urbanos</v>
          </cell>
          <cell r="AL16767">
            <v>5</v>
          </cell>
          <cell r="AM16767" t="str">
            <v>3341</v>
          </cell>
          <cell r="AN16767" t="str">
            <v>quechua chanka</v>
          </cell>
        </row>
        <row r="16768">
          <cell r="E16768" t="str">
            <v>0376152</v>
          </cell>
          <cell r="F16768" t="str">
            <v>0</v>
          </cell>
          <cell r="G16768" t="str">
            <v>225660</v>
          </cell>
          <cell r="H16768" t="str">
            <v>423</v>
          </cell>
          <cell r="I16768" t="str">
            <v>A2</v>
          </cell>
          <cell r="J16768" t="str">
            <v>Inicial - Jardín</v>
          </cell>
          <cell r="K16768" t="str">
            <v>Escolarizada</v>
          </cell>
          <cell r="L16768" t="str">
            <v>a</v>
          </cell>
          <cell r="M16768" t="str">
            <v>No aplica</v>
          </cell>
          <cell r="N16768" t="str">
            <v>1</v>
          </cell>
          <cell r="O16768" t="str">
            <v>Pública de gestión directa</v>
          </cell>
          <cell r="P16768" t="str">
            <v>A1</v>
          </cell>
          <cell r="Q16768" t="str">
            <v>Sector Educación</v>
          </cell>
          <cell r="R16768" t="str">
            <v>AVENIDA HEROES SICAINOS S/N</v>
          </cell>
          <cell r="S16768" t="str">
            <v>1201260001</v>
          </cell>
          <cell r="T16768" t="str">
            <v>110840</v>
          </cell>
          <cell r="U16768" t="str">
            <v>PUCARA</v>
          </cell>
          <cell r="V16768" t="str">
            <v>1</v>
          </cell>
          <cell r="W16768" t="str">
            <v>Urbana</v>
          </cell>
          <cell r="X16768" t="str">
            <v>120126</v>
          </cell>
          <cell r="Y16768" t="str">
            <v>Junin</v>
          </cell>
          <cell r="Z16768" t="str">
            <v>HUANCAYO</v>
          </cell>
          <cell r="AA16768" t="str">
            <v>PUCARA</v>
          </cell>
          <cell r="AB16768" t="str">
            <v>120000</v>
          </cell>
          <cell r="AC16768" t="str">
            <v>120001</v>
          </cell>
          <cell r="AD16768">
            <v>-12.17080020904541</v>
          </cell>
          <cell r="AE16768">
            <v>-75.147201538085938</v>
          </cell>
          <cell r="AF16768" t="str">
            <v/>
          </cell>
          <cell r="AG16768" t="str">
            <v/>
          </cell>
          <cell r="AH16768" t="str">
            <v>1</v>
          </cell>
          <cell r="AI16768" t="str">
            <v>Activa</v>
          </cell>
          <cell r="AJ16768" t="str">
            <v>EIB-EBR-ACTIVA</v>
          </cell>
          <cell r="AK16768" t="str">
            <v>EIB de revitalización</v>
          </cell>
          <cell r="AL16768">
            <v>3</v>
          </cell>
          <cell r="AM16768" t="str">
            <v>3323</v>
          </cell>
          <cell r="AN16768" t="str">
            <v>quechua wanka</v>
          </cell>
        </row>
        <row r="16769">
          <cell r="E16769" t="str">
            <v>0376160</v>
          </cell>
          <cell r="F16769" t="str">
            <v>0</v>
          </cell>
          <cell r="G16769" t="str">
            <v>226344</v>
          </cell>
          <cell r="H16769" t="str">
            <v>314</v>
          </cell>
          <cell r="I16769" t="str">
            <v>A2</v>
          </cell>
          <cell r="J16769" t="str">
            <v>Inicial - Jardín</v>
          </cell>
          <cell r="K16769" t="str">
            <v>Escolarizada</v>
          </cell>
          <cell r="L16769" t="str">
            <v>a</v>
          </cell>
          <cell r="M16769" t="str">
            <v>No aplica</v>
          </cell>
          <cell r="N16769" t="str">
            <v>1</v>
          </cell>
          <cell r="O16769" t="str">
            <v>Pública de gestión directa</v>
          </cell>
          <cell r="P16769" t="str">
            <v>A1</v>
          </cell>
          <cell r="Q16769" t="str">
            <v>Sector Educación</v>
          </cell>
          <cell r="R16769" t="str">
            <v>AVENIDA CORONEL CISNEROS S/N</v>
          </cell>
          <cell r="S16769" t="str">
            <v/>
          </cell>
          <cell r="T16769" t="str">
            <v>613832</v>
          </cell>
          <cell r="U16769" t="str">
            <v>SAN BERNARDO</v>
          </cell>
          <cell r="V16769" t="str">
            <v>1</v>
          </cell>
          <cell r="W16769" t="str">
            <v>Urbana</v>
          </cell>
          <cell r="X16769" t="str">
            <v>120133</v>
          </cell>
          <cell r="Y16769" t="str">
            <v>Junin</v>
          </cell>
          <cell r="Z16769" t="str">
            <v>HUANCAYO</v>
          </cell>
          <cell r="AA16769" t="str">
            <v>SAPALLANGA</v>
          </cell>
          <cell r="AB16769" t="str">
            <v>120000</v>
          </cell>
          <cell r="AC16769" t="str">
            <v>120001</v>
          </cell>
          <cell r="AD16769">
            <v>-12.139599800109863</v>
          </cell>
          <cell r="AE16769">
            <v>-75.162101745605469</v>
          </cell>
          <cell r="AF16769" t="str">
            <v/>
          </cell>
          <cell r="AG16769" t="str">
            <v/>
          </cell>
          <cell r="AH16769" t="str">
            <v>1</v>
          </cell>
          <cell r="AI16769" t="str">
            <v>Activa</v>
          </cell>
          <cell r="AJ16769" t="str">
            <v>EIB-EBR-ACTIVA</v>
          </cell>
          <cell r="AK16769" t="str">
            <v>EIB en ámbitos urbanos</v>
          </cell>
          <cell r="AL16769">
            <v>5</v>
          </cell>
          <cell r="AM16769" t="str">
            <v>3341</v>
          </cell>
          <cell r="AN16769" t="str">
            <v>quechua chanka</v>
          </cell>
        </row>
        <row r="16770">
          <cell r="E16770" t="str">
            <v>0376210</v>
          </cell>
          <cell r="F16770" t="str">
            <v>0</v>
          </cell>
          <cell r="G16770" t="str">
            <v>222275</v>
          </cell>
          <cell r="H16770" t="str">
            <v>319 ANA AMANCIA RAMOS SANCHEZ</v>
          </cell>
          <cell r="I16770" t="str">
            <v>A2</v>
          </cell>
          <cell r="J16770" t="str">
            <v>Inicial - Jardín</v>
          </cell>
          <cell r="K16770" t="str">
            <v>Escolarizada</v>
          </cell>
          <cell r="L16770" t="str">
            <v>a</v>
          </cell>
          <cell r="M16770" t="str">
            <v>No aplica</v>
          </cell>
          <cell r="N16770" t="str">
            <v>1</v>
          </cell>
          <cell r="O16770" t="str">
            <v>Pública de gestión directa</v>
          </cell>
          <cell r="P16770" t="str">
            <v>A1</v>
          </cell>
          <cell r="Q16770" t="str">
            <v>Sector Educación</v>
          </cell>
          <cell r="R16770" t="str">
            <v>PLAZA PRINCIPAL S/N</v>
          </cell>
          <cell r="S16770" t="str">
            <v>1201110001</v>
          </cell>
          <cell r="T16770" t="str">
            <v>111386</v>
          </cell>
          <cell r="U16770" t="str">
            <v>CHUPURO</v>
          </cell>
          <cell r="V16770" t="str">
            <v>1</v>
          </cell>
          <cell r="W16770" t="str">
            <v>Urbana</v>
          </cell>
          <cell r="X16770" t="str">
            <v>120111</v>
          </cell>
          <cell r="Y16770" t="str">
            <v>Junin</v>
          </cell>
          <cell r="Z16770" t="str">
            <v>HUANCAYO</v>
          </cell>
          <cell r="AA16770" t="str">
            <v>CHUPURO</v>
          </cell>
          <cell r="AB16770" t="str">
            <v>120000</v>
          </cell>
          <cell r="AC16770" t="str">
            <v>120001</v>
          </cell>
          <cell r="AD16770">
            <v>-12.155400276184082</v>
          </cell>
          <cell r="AE16770">
            <v>-75.245697021484375</v>
          </cell>
          <cell r="AF16770" t="str">
            <v/>
          </cell>
          <cell r="AG16770" t="str">
            <v/>
          </cell>
          <cell r="AH16770" t="str">
            <v>1</v>
          </cell>
          <cell r="AI16770" t="str">
            <v>Activa</v>
          </cell>
          <cell r="AJ16770" t="str">
            <v>EIB-EBR-ACTIVA</v>
          </cell>
          <cell r="AK16770" t="str">
            <v>EIB en ámbitos urbanos</v>
          </cell>
          <cell r="AL16770">
            <v>5</v>
          </cell>
          <cell r="AM16770" t="str">
            <v>3323</v>
          </cell>
          <cell r="AN16770" t="str">
            <v>quechua wanka</v>
          </cell>
        </row>
        <row r="16771">
          <cell r="E16771" t="str">
            <v>0376434</v>
          </cell>
          <cell r="F16771" t="str">
            <v>0</v>
          </cell>
          <cell r="G16771" t="str">
            <v>222157</v>
          </cell>
          <cell r="H16771" t="str">
            <v>341</v>
          </cell>
          <cell r="I16771" t="str">
            <v>A2</v>
          </cell>
          <cell r="J16771" t="str">
            <v>Inicial - Jardín</v>
          </cell>
          <cell r="K16771" t="str">
            <v>Escolarizada</v>
          </cell>
          <cell r="L16771" t="str">
            <v>a</v>
          </cell>
          <cell r="M16771" t="str">
            <v>No aplica</v>
          </cell>
          <cell r="N16771" t="str">
            <v>1</v>
          </cell>
          <cell r="O16771" t="str">
            <v>Pública de gestión directa</v>
          </cell>
          <cell r="P16771" t="str">
            <v>A1</v>
          </cell>
          <cell r="Q16771" t="str">
            <v>Sector Educación</v>
          </cell>
          <cell r="R16771" t="str">
            <v>CALLE BOLOGNESI S/N</v>
          </cell>
          <cell r="S16771" t="str">
            <v>1201080001</v>
          </cell>
          <cell r="T16771" t="str">
            <v>116523</v>
          </cell>
          <cell r="U16771" t="str">
            <v>CHONGOS ALTO</v>
          </cell>
          <cell r="V16771" t="str">
            <v>1</v>
          </cell>
          <cell r="W16771" t="str">
            <v>Urbana</v>
          </cell>
          <cell r="X16771" t="str">
            <v>120108</v>
          </cell>
          <cell r="Y16771" t="str">
            <v>Junin</v>
          </cell>
          <cell r="Z16771" t="str">
            <v>HUANCAYO</v>
          </cell>
          <cell r="AA16771" t="str">
            <v>CHONGOS ALTO</v>
          </cell>
          <cell r="AB16771" t="str">
            <v>120000</v>
          </cell>
          <cell r="AC16771" t="str">
            <v>120001</v>
          </cell>
          <cell r="AD16771">
            <v>-12.309599876403809</v>
          </cell>
          <cell r="AE16771">
            <v>-75.289901733398438</v>
          </cell>
          <cell r="AF16771" t="str">
            <v/>
          </cell>
          <cell r="AG16771" t="str">
            <v/>
          </cell>
          <cell r="AH16771" t="str">
            <v>1</v>
          </cell>
          <cell r="AI16771" t="str">
            <v>Activa</v>
          </cell>
          <cell r="AJ16771" t="str">
            <v>EIB-EBR-ACTIVA</v>
          </cell>
          <cell r="AK16771" t="str">
            <v>EIB de revitalización</v>
          </cell>
          <cell r="AL16771">
            <v>4</v>
          </cell>
          <cell r="AM16771" t="str">
            <v>3323</v>
          </cell>
          <cell r="AN16771" t="str">
            <v>quechua wanka</v>
          </cell>
        </row>
        <row r="16772">
          <cell r="E16772" t="str">
            <v>0376723</v>
          </cell>
          <cell r="F16772" t="str">
            <v>0</v>
          </cell>
          <cell r="G16772" t="str">
            <v>219782</v>
          </cell>
          <cell r="H16772" t="str">
            <v>30001 SANTA ROSA DE LIMA</v>
          </cell>
          <cell r="I16772" t="str">
            <v>B0</v>
          </cell>
          <cell r="J16772" t="str">
            <v>Primaria</v>
          </cell>
          <cell r="K16772" t="str">
            <v>Escolarizada</v>
          </cell>
          <cell r="L16772" t="str">
            <v>3</v>
          </cell>
          <cell r="M16772" t="str">
            <v>Polidocente Completo</v>
          </cell>
          <cell r="N16772" t="str">
            <v>1</v>
          </cell>
          <cell r="O16772" t="str">
            <v>Pública de gestión directa</v>
          </cell>
          <cell r="P16772" t="str">
            <v>A1</v>
          </cell>
          <cell r="Q16772" t="str">
            <v>Sector Educación</v>
          </cell>
          <cell r="R16772" t="str">
            <v>CALLE INDUSTRIAL S/N</v>
          </cell>
          <cell r="S16772" t="str">
            <v>1201010001</v>
          </cell>
          <cell r="T16772" t="str">
            <v>122829</v>
          </cell>
          <cell r="U16772" t="str">
            <v>HUANCAYO</v>
          </cell>
          <cell r="V16772" t="str">
            <v>1</v>
          </cell>
          <cell r="W16772" t="str">
            <v>Urbana</v>
          </cell>
          <cell r="X16772" t="str">
            <v>120101</v>
          </cell>
          <cell r="Y16772" t="str">
            <v>Junin</v>
          </cell>
          <cell r="Z16772" t="str">
            <v>HUANCAYO</v>
          </cell>
          <cell r="AA16772" t="str">
            <v>HUANCAYO</v>
          </cell>
          <cell r="AB16772" t="str">
            <v>120000</v>
          </cell>
          <cell r="AC16772" t="str">
            <v>120001</v>
          </cell>
          <cell r="AD16772">
            <v>-12.054400444030762</v>
          </cell>
          <cell r="AE16772">
            <v>-75.1885986328125</v>
          </cell>
          <cell r="AF16772" t="str">
            <v/>
          </cell>
          <cell r="AG16772" t="str">
            <v/>
          </cell>
          <cell r="AH16772" t="str">
            <v>1</v>
          </cell>
          <cell r="AI16772" t="str">
            <v>Activa</v>
          </cell>
          <cell r="AJ16772" t="str">
            <v>EIB-EBR-ACTIVA</v>
          </cell>
          <cell r="AK16772" t="str">
            <v>EIB en ámbitos urbanos</v>
          </cell>
          <cell r="AL16772">
            <v>5</v>
          </cell>
          <cell r="AM16772" t="str">
            <v>3341</v>
          </cell>
          <cell r="AN16772" t="str">
            <v>quechua chanka</v>
          </cell>
        </row>
        <row r="16773">
          <cell r="E16773" t="str">
            <v>0376830</v>
          </cell>
          <cell r="F16773" t="str">
            <v>0</v>
          </cell>
          <cell r="G16773" t="str">
            <v>221902</v>
          </cell>
          <cell r="H16773" t="str">
            <v>30012</v>
          </cell>
          <cell r="I16773" t="str">
            <v>B0</v>
          </cell>
          <cell r="J16773" t="str">
            <v>Primaria</v>
          </cell>
          <cell r="K16773" t="str">
            <v>Escolarizada</v>
          </cell>
          <cell r="L16773" t="str">
            <v>3</v>
          </cell>
          <cell r="M16773" t="str">
            <v>Polidocente Completo</v>
          </cell>
          <cell r="N16773" t="str">
            <v>1</v>
          </cell>
          <cell r="O16773" t="str">
            <v>Pública de gestión directa</v>
          </cell>
          <cell r="P16773" t="str">
            <v>A1</v>
          </cell>
          <cell r="Q16773" t="str">
            <v>Sector Educación</v>
          </cell>
          <cell r="R16773" t="str">
            <v>MARISCAL CASTILLA</v>
          </cell>
          <cell r="S16773" t="str">
            <v>1201070001</v>
          </cell>
          <cell r="T16773" t="str">
            <v>112852</v>
          </cell>
          <cell r="U16773" t="str">
            <v>CHILCA</v>
          </cell>
          <cell r="V16773" t="str">
            <v>1</v>
          </cell>
          <cell r="W16773" t="str">
            <v>Urbana</v>
          </cell>
          <cell r="X16773" t="str">
            <v>120107</v>
          </cell>
          <cell r="Y16773" t="str">
            <v>Junin</v>
          </cell>
          <cell r="Z16773" t="str">
            <v>HUANCAYO</v>
          </cell>
          <cell r="AA16773" t="str">
            <v>CHILCA</v>
          </cell>
          <cell r="AB16773" t="str">
            <v>120000</v>
          </cell>
          <cell r="AC16773" t="str">
            <v>120001</v>
          </cell>
          <cell r="AD16773">
            <v>-12.078390121459961</v>
          </cell>
          <cell r="AE16773">
            <v>-75.196609497070313</v>
          </cell>
          <cell r="AF16773" t="str">
            <v/>
          </cell>
          <cell r="AG16773" t="str">
            <v/>
          </cell>
          <cell r="AH16773" t="str">
            <v>1</v>
          </cell>
          <cell r="AI16773" t="str">
            <v>Activa</v>
          </cell>
          <cell r="AJ16773" t="str">
            <v>EIB-EBR-ACTIVA</v>
          </cell>
          <cell r="AK16773" t="str">
            <v>EIB en ámbitos urbanos</v>
          </cell>
          <cell r="AL16773">
            <v>5</v>
          </cell>
          <cell r="AM16773" t="str">
            <v>3323</v>
          </cell>
          <cell r="AN16773" t="str">
            <v>quechua wanka</v>
          </cell>
        </row>
        <row r="16774">
          <cell r="E16774" t="str">
            <v>0376863</v>
          </cell>
          <cell r="F16774" t="str">
            <v>0</v>
          </cell>
          <cell r="G16774" t="str">
            <v>225132</v>
          </cell>
          <cell r="H16774" t="str">
            <v>30015</v>
          </cell>
          <cell r="I16774" t="str">
            <v>B0</v>
          </cell>
          <cell r="J16774" t="str">
            <v>Primaria</v>
          </cell>
          <cell r="K16774" t="str">
            <v>Escolarizada</v>
          </cell>
          <cell r="L16774" t="str">
            <v>3</v>
          </cell>
          <cell r="M16774" t="str">
            <v>Polidocente Completo</v>
          </cell>
          <cell r="N16774" t="str">
            <v>1</v>
          </cell>
          <cell r="O16774" t="str">
            <v>Pública de gestión directa</v>
          </cell>
          <cell r="P16774" t="str">
            <v>A1</v>
          </cell>
          <cell r="Q16774" t="str">
            <v>Sector Educación</v>
          </cell>
          <cell r="R16774" t="str">
            <v>AVENIDA JOSE CARLOS MARIATEGUI S/N</v>
          </cell>
          <cell r="S16774" t="str">
            <v>1201240001</v>
          </cell>
          <cell r="T16774" t="str">
            <v>122116</v>
          </cell>
          <cell r="U16774" t="str">
            <v>LAMPA</v>
          </cell>
          <cell r="V16774" t="str">
            <v>1</v>
          </cell>
          <cell r="W16774" t="str">
            <v>Urbana</v>
          </cell>
          <cell r="X16774" t="str">
            <v>120124</v>
          </cell>
          <cell r="Y16774" t="str">
            <v>Junin</v>
          </cell>
          <cell r="Z16774" t="str">
            <v>HUANCAYO</v>
          </cell>
          <cell r="AA16774" t="str">
            <v>PARIAHUANCA</v>
          </cell>
          <cell r="AB16774" t="str">
            <v>120000</v>
          </cell>
          <cell r="AC16774" t="str">
            <v>120001</v>
          </cell>
          <cell r="AD16774">
            <v>-11.978099822998047</v>
          </cell>
          <cell r="AE16774">
            <v>-74.897003173828125</v>
          </cell>
          <cell r="AF16774" t="str">
            <v/>
          </cell>
          <cell r="AG16774" t="str">
            <v/>
          </cell>
          <cell r="AH16774" t="str">
            <v>1</v>
          </cell>
          <cell r="AI16774" t="str">
            <v>Activa</v>
          </cell>
          <cell r="AJ16774" t="str">
            <v>EIB-EBR-ACTIVA</v>
          </cell>
          <cell r="AK16774" t="str">
            <v>EIB de revitalización</v>
          </cell>
          <cell r="AL16774">
            <v>4</v>
          </cell>
          <cell r="AM16774" t="str">
            <v>3323</v>
          </cell>
          <cell r="AN16774" t="str">
            <v>quechua wanka</v>
          </cell>
        </row>
        <row r="16775">
          <cell r="E16775" t="str">
            <v>0376871</v>
          </cell>
          <cell r="F16775" t="str">
            <v>0</v>
          </cell>
          <cell r="G16775" t="str">
            <v>225151</v>
          </cell>
          <cell r="H16775" t="str">
            <v>30016</v>
          </cell>
          <cell r="I16775" t="str">
            <v>B0</v>
          </cell>
          <cell r="J16775" t="str">
            <v>Primaria</v>
          </cell>
          <cell r="K16775" t="str">
            <v>Escolarizada</v>
          </cell>
          <cell r="L16775" t="str">
            <v>2</v>
          </cell>
          <cell r="M16775" t="str">
            <v>Polidocente Multigrado</v>
          </cell>
          <cell r="N16775" t="str">
            <v>1</v>
          </cell>
          <cell r="O16775" t="str">
            <v>Pública de gestión directa</v>
          </cell>
          <cell r="P16775" t="str">
            <v>A1</v>
          </cell>
          <cell r="Q16775" t="str">
            <v>Sector Educación</v>
          </cell>
          <cell r="R16775" t="str">
            <v>ANEXO DE ORONGOY</v>
          </cell>
          <cell r="S16775" t="str">
            <v>1201240040</v>
          </cell>
          <cell r="T16775" t="str">
            <v>123227</v>
          </cell>
          <cell r="U16775" t="str">
            <v>PANTI</v>
          </cell>
          <cell r="V16775" t="str">
            <v>1</v>
          </cell>
          <cell r="W16775" t="str">
            <v>Urbana</v>
          </cell>
          <cell r="X16775" t="str">
            <v>120124</v>
          </cell>
          <cell r="Y16775" t="str">
            <v>Junin</v>
          </cell>
          <cell r="Z16775" t="str">
            <v>HUANCAYO</v>
          </cell>
          <cell r="AA16775" t="str">
            <v>PARIAHUANCA</v>
          </cell>
          <cell r="AB16775" t="str">
            <v>120000</v>
          </cell>
          <cell r="AC16775" t="str">
            <v>120001</v>
          </cell>
          <cell r="AD16775">
            <v>-12.02970027923584</v>
          </cell>
          <cell r="AE16775">
            <v>-74.781097412109375</v>
          </cell>
          <cell r="AF16775" t="str">
            <v/>
          </cell>
          <cell r="AG16775" t="str">
            <v/>
          </cell>
          <cell r="AH16775" t="str">
            <v>1</v>
          </cell>
          <cell r="AI16775" t="str">
            <v>Activa</v>
          </cell>
          <cell r="AJ16775" t="str">
            <v>EIB-EBR-ACTIVA</v>
          </cell>
          <cell r="AK16775" t="str">
            <v>EIB de revitalización</v>
          </cell>
          <cell r="AL16775">
            <v>3</v>
          </cell>
          <cell r="AM16775" t="str">
            <v>3323</v>
          </cell>
          <cell r="AN16775" t="str">
            <v>quechua wanka</v>
          </cell>
        </row>
        <row r="16776">
          <cell r="E16776" t="str">
            <v>0376889</v>
          </cell>
          <cell r="F16776" t="str">
            <v>0</v>
          </cell>
          <cell r="G16776" t="str">
            <v>225165</v>
          </cell>
          <cell r="H16776" t="str">
            <v>30017</v>
          </cell>
          <cell r="I16776" t="str">
            <v>B0</v>
          </cell>
          <cell r="J16776" t="str">
            <v>Primaria</v>
          </cell>
          <cell r="K16776" t="str">
            <v>Escolarizada</v>
          </cell>
          <cell r="L16776" t="str">
            <v>2</v>
          </cell>
          <cell r="M16776" t="str">
            <v>Polidocente Multigrado</v>
          </cell>
          <cell r="N16776" t="str">
            <v>1</v>
          </cell>
          <cell r="O16776" t="str">
            <v>Pública de gestión directa</v>
          </cell>
          <cell r="P16776" t="str">
            <v>A1</v>
          </cell>
          <cell r="Q16776" t="str">
            <v>Sector Educación</v>
          </cell>
          <cell r="R16776" t="str">
            <v>PLAZA PRINCIPAL</v>
          </cell>
          <cell r="S16776" t="str">
            <v>1201240006</v>
          </cell>
          <cell r="T16776" t="str">
            <v>132912</v>
          </cell>
          <cell r="U16776" t="str">
            <v>HUAYCHULA</v>
          </cell>
          <cell r="V16776" t="str">
            <v>2</v>
          </cell>
          <cell r="W16776" t="str">
            <v>Rural</v>
          </cell>
          <cell r="X16776" t="str">
            <v>120124</v>
          </cell>
          <cell r="Y16776" t="str">
            <v>Junin</v>
          </cell>
          <cell r="Z16776" t="str">
            <v>HUANCAYO</v>
          </cell>
          <cell r="AA16776" t="str">
            <v>PARIAHUANCA</v>
          </cell>
          <cell r="AB16776" t="str">
            <v>120000</v>
          </cell>
          <cell r="AC16776" t="str">
            <v>120001</v>
          </cell>
          <cell r="AD16776">
            <v>-11.942500114440918</v>
          </cell>
          <cell r="AE16776">
            <v>-74.921699523925781</v>
          </cell>
          <cell r="AF16776" t="str">
            <v/>
          </cell>
          <cell r="AG16776" t="str">
            <v/>
          </cell>
          <cell r="AH16776" t="str">
            <v>1</v>
          </cell>
          <cell r="AI16776" t="str">
            <v>Activa</v>
          </cell>
          <cell r="AJ16776" t="str">
            <v>EIB-EBR-ACTIVA</v>
          </cell>
          <cell r="AK16776" t="str">
            <v>EIB de fortalecimiento</v>
          </cell>
          <cell r="AL16776">
            <v>2</v>
          </cell>
          <cell r="AM16776" t="str">
            <v>3323</v>
          </cell>
          <cell r="AN16776" t="str">
            <v>quechua wanka</v>
          </cell>
        </row>
        <row r="16777">
          <cell r="E16777" t="str">
            <v>0376897</v>
          </cell>
          <cell r="F16777" t="str">
            <v>0</v>
          </cell>
          <cell r="G16777" t="str">
            <v>225170</v>
          </cell>
          <cell r="H16777" t="str">
            <v>30018</v>
          </cell>
          <cell r="I16777" t="str">
            <v>B0</v>
          </cell>
          <cell r="J16777" t="str">
            <v>Primaria</v>
          </cell>
          <cell r="K16777" t="str">
            <v>Escolarizada</v>
          </cell>
          <cell r="L16777" t="str">
            <v>1</v>
          </cell>
          <cell r="M16777" t="str">
            <v>Unidocente</v>
          </cell>
          <cell r="N16777" t="str">
            <v>1</v>
          </cell>
          <cell r="O16777" t="str">
            <v>Pública de gestión directa</v>
          </cell>
          <cell r="P16777" t="str">
            <v>A1</v>
          </cell>
          <cell r="Q16777" t="str">
            <v>Sector Educación</v>
          </cell>
          <cell r="R16777" t="str">
            <v>PLAZA PRINCIPAL</v>
          </cell>
          <cell r="S16777" t="str">
            <v>1201240045</v>
          </cell>
          <cell r="T16777" t="str">
            <v>112466</v>
          </cell>
          <cell r="U16777" t="str">
            <v>SAN MIGUEL DE ANTARPA CHICO</v>
          </cell>
          <cell r="V16777" t="str">
            <v>2</v>
          </cell>
          <cell r="W16777" t="str">
            <v>Rural</v>
          </cell>
          <cell r="X16777" t="str">
            <v>120124</v>
          </cell>
          <cell r="Y16777" t="str">
            <v>Junin</v>
          </cell>
          <cell r="Z16777" t="str">
            <v>HUANCAYO</v>
          </cell>
          <cell r="AA16777" t="str">
            <v>PARIAHUANCA</v>
          </cell>
          <cell r="AB16777" t="str">
            <v>120000</v>
          </cell>
          <cell r="AC16777" t="str">
            <v>120001</v>
          </cell>
          <cell r="AD16777">
            <v>-12.045700073242188</v>
          </cell>
          <cell r="AE16777">
            <v>-74.867202758789063</v>
          </cell>
          <cell r="AF16777" t="str">
            <v/>
          </cell>
          <cell r="AG16777" t="str">
            <v/>
          </cell>
          <cell r="AH16777" t="str">
            <v>1</v>
          </cell>
          <cell r="AI16777" t="str">
            <v>Activa</v>
          </cell>
          <cell r="AJ16777" t="str">
            <v>EIB-EBR-ACTIVA</v>
          </cell>
          <cell r="AK16777" t="str">
            <v>EIB de revitalización</v>
          </cell>
          <cell r="AL16777">
            <v>3</v>
          </cell>
          <cell r="AM16777" t="str">
            <v>3323</v>
          </cell>
          <cell r="AN16777" t="str">
            <v>quechua wanka</v>
          </cell>
        </row>
        <row r="16778">
          <cell r="E16778" t="str">
            <v>0376905</v>
          </cell>
          <cell r="F16778" t="str">
            <v>0</v>
          </cell>
          <cell r="G16778" t="str">
            <v>225721</v>
          </cell>
          <cell r="H16778" t="str">
            <v>30019</v>
          </cell>
          <cell r="I16778" t="str">
            <v>B0</v>
          </cell>
          <cell r="J16778" t="str">
            <v>Primaria</v>
          </cell>
          <cell r="K16778" t="str">
            <v>Escolarizada</v>
          </cell>
          <cell r="L16778" t="str">
            <v>3</v>
          </cell>
          <cell r="M16778" t="str">
            <v>Polidocente Completo</v>
          </cell>
          <cell r="N16778" t="str">
            <v>1</v>
          </cell>
          <cell r="O16778" t="str">
            <v>Pública de gestión directa</v>
          </cell>
          <cell r="P16778" t="str">
            <v>A1</v>
          </cell>
          <cell r="Q16778" t="str">
            <v>Sector Educación</v>
          </cell>
          <cell r="R16778" t="str">
            <v>AVENIDA CABO SAVEDRA S/N</v>
          </cell>
          <cell r="S16778" t="str">
            <v>1201260001</v>
          </cell>
          <cell r="T16778" t="str">
            <v>110840</v>
          </cell>
          <cell r="U16778" t="str">
            <v>PUCARA</v>
          </cell>
          <cell r="V16778" t="str">
            <v>1</v>
          </cell>
          <cell r="W16778" t="str">
            <v>Urbana</v>
          </cell>
          <cell r="X16778" t="str">
            <v>120126</v>
          </cell>
          <cell r="Y16778" t="str">
            <v>Junin</v>
          </cell>
          <cell r="Z16778" t="str">
            <v>HUANCAYO</v>
          </cell>
          <cell r="AA16778" t="str">
            <v>PUCARA</v>
          </cell>
          <cell r="AB16778" t="str">
            <v>120000</v>
          </cell>
          <cell r="AC16778" t="str">
            <v>120001</v>
          </cell>
          <cell r="AD16778">
            <v>-12.170619964599609</v>
          </cell>
          <cell r="AE16778">
            <v>-75.145973205566406</v>
          </cell>
          <cell r="AF16778" t="str">
            <v/>
          </cell>
          <cell r="AG16778" t="str">
            <v/>
          </cell>
          <cell r="AH16778" t="str">
            <v>1</v>
          </cell>
          <cell r="AI16778" t="str">
            <v>Activa</v>
          </cell>
          <cell r="AJ16778" t="str">
            <v>EIB-EBR-ACTIVA</v>
          </cell>
          <cell r="AK16778" t="str">
            <v>EIB de revitalización</v>
          </cell>
          <cell r="AL16778">
            <v>4</v>
          </cell>
          <cell r="AM16778" t="str">
            <v>3323</v>
          </cell>
          <cell r="AN16778" t="str">
            <v>quechua wanka</v>
          </cell>
        </row>
        <row r="16779">
          <cell r="E16779" t="str">
            <v>0376913</v>
          </cell>
          <cell r="F16779" t="str">
            <v>0</v>
          </cell>
          <cell r="G16779" t="str">
            <v>225735</v>
          </cell>
          <cell r="H16779" t="str">
            <v>30020</v>
          </cell>
          <cell r="I16779" t="str">
            <v>B0</v>
          </cell>
          <cell r="J16779" t="str">
            <v>Primaria</v>
          </cell>
          <cell r="K16779" t="str">
            <v>Escolarizada</v>
          </cell>
          <cell r="L16779" t="str">
            <v>3</v>
          </cell>
          <cell r="M16779" t="str">
            <v>Polidocente Completo</v>
          </cell>
          <cell r="N16779" t="str">
            <v>1</v>
          </cell>
          <cell r="O16779" t="str">
            <v>Pública de gestión directa</v>
          </cell>
          <cell r="P16779" t="str">
            <v>A1</v>
          </cell>
          <cell r="Q16779" t="str">
            <v>Sector Educación</v>
          </cell>
          <cell r="R16779" t="str">
            <v>AVENIDA SARMIENTO S/N</v>
          </cell>
          <cell r="S16779" t="str">
            <v>1201260001</v>
          </cell>
          <cell r="T16779" t="str">
            <v>110840</v>
          </cell>
          <cell r="U16779" t="str">
            <v>PUCARA</v>
          </cell>
          <cell r="V16779" t="str">
            <v>1</v>
          </cell>
          <cell r="W16779" t="str">
            <v>Urbana</v>
          </cell>
          <cell r="X16779" t="str">
            <v>120126</v>
          </cell>
          <cell r="Y16779" t="str">
            <v>Junin</v>
          </cell>
          <cell r="Z16779" t="str">
            <v>HUANCAYO</v>
          </cell>
          <cell r="AA16779" t="str">
            <v>PUCARA</v>
          </cell>
          <cell r="AB16779" t="str">
            <v>120000</v>
          </cell>
          <cell r="AC16779" t="str">
            <v>120001</v>
          </cell>
          <cell r="AD16779">
            <v>-12.168649673461914</v>
          </cell>
          <cell r="AE16779">
            <v>-75.149200439453125</v>
          </cell>
          <cell r="AF16779" t="str">
            <v/>
          </cell>
          <cell r="AG16779" t="str">
            <v/>
          </cell>
          <cell r="AH16779" t="str">
            <v>1</v>
          </cell>
          <cell r="AI16779" t="str">
            <v>Activa</v>
          </cell>
          <cell r="AJ16779" t="str">
            <v>EIB-EBR-ACTIVA</v>
          </cell>
          <cell r="AK16779" t="str">
            <v>EIB de revitalización</v>
          </cell>
          <cell r="AL16779">
            <v>4</v>
          </cell>
          <cell r="AM16779" t="str">
            <v>3323</v>
          </cell>
          <cell r="AN16779" t="str">
            <v>quechua wanka</v>
          </cell>
        </row>
        <row r="16780">
          <cell r="E16780" t="str">
            <v>0376921</v>
          </cell>
          <cell r="F16780" t="str">
            <v>0</v>
          </cell>
          <cell r="G16780" t="str">
            <v>225740</v>
          </cell>
          <cell r="H16780" t="str">
            <v>30021</v>
          </cell>
          <cell r="I16780" t="str">
            <v>B0</v>
          </cell>
          <cell r="J16780" t="str">
            <v>Primaria</v>
          </cell>
          <cell r="K16780" t="str">
            <v>Escolarizada</v>
          </cell>
          <cell r="L16780" t="str">
            <v>2</v>
          </cell>
          <cell r="M16780" t="str">
            <v>Polidocente Multigrado</v>
          </cell>
          <cell r="N16780" t="str">
            <v>1</v>
          </cell>
          <cell r="O16780" t="str">
            <v>Pública de gestión directa</v>
          </cell>
          <cell r="P16780" t="str">
            <v>A1</v>
          </cell>
          <cell r="Q16780" t="str">
            <v>Sector Educación</v>
          </cell>
          <cell r="R16780" t="str">
            <v>PLAZA PRINCIPAL</v>
          </cell>
          <cell r="S16780" t="str">
            <v>1201260009</v>
          </cell>
          <cell r="T16780" t="str">
            <v>115911</v>
          </cell>
          <cell r="U16780" t="str">
            <v>RAQUINA</v>
          </cell>
          <cell r="V16780" t="str">
            <v>2</v>
          </cell>
          <cell r="W16780" t="str">
            <v>Rural</v>
          </cell>
          <cell r="X16780" t="str">
            <v>120126</v>
          </cell>
          <cell r="Y16780" t="str">
            <v>Junin</v>
          </cell>
          <cell r="Z16780" t="str">
            <v>HUANCAYO</v>
          </cell>
          <cell r="AA16780" t="str">
            <v>PUCARA</v>
          </cell>
          <cell r="AB16780" t="str">
            <v>120000</v>
          </cell>
          <cell r="AC16780" t="str">
            <v>120001</v>
          </cell>
          <cell r="AD16780">
            <v>-12.172459602355957</v>
          </cell>
          <cell r="AE16780">
            <v>-75.131317138671875</v>
          </cell>
          <cell r="AF16780" t="str">
            <v/>
          </cell>
          <cell r="AG16780" t="str">
            <v/>
          </cell>
          <cell r="AH16780" t="str">
            <v>1</v>
          </cell>
          <cell r="AI16780" t="str">
            <v>Activa</v>
          </cell>
          <cell r="AJ16780" t="str">
            <v>EIB-EBR-ACTIVA</v>
          </cell>
          <cell r="AK16780" t="str">
            <v>EIB de revitalización</v>
          </cell>
          <cell r="AL16780">
            <v>3</v>
          </cell>
          <cell r="AM16780" t="str">
            <v>3323</v>
          </cell>
          <cell r="AN16780" t="str">
            <v>quechua wanka</v>
          </cell>
        </row>
        <row r="16781">
          <cell r="E16781" t="str">
            <v>0376939</v>
          </cell>
          <cell r="F16781" t="str">
            <v>0</v>
          </cell>
          <cell r="G16781" t="str">
            <v>225759</v>
          </cell>
          <cell r="H16781" t="str">
            <v>30022</v>
          </cell>
          <cell r="I16781" t="str">
            <v>B0</v>
          </cell>
          <cell r="J16781" t="str">
            <v>Primaria</v>
          </cell>
          <cell r="K16781" t="str">
            <v>Escolarizada</v>
          </cell>
          <cell r="L16781" t="str">
            <v>2</v>
          </cell>
          <cell r="M16781" t="str">
            <v>Polidocente Multigrado</v>
          </cell>
          <cell r="N16781" t="str">
            <v>1</v>
          </cell>
          <cell r="O16781" t="str">
            <v>Pública de gestión directa</v>
          </cell>
          <cell r="P16781" t="str">
            <v>A1</v>
          </cell>
          <cell r="Q16781" t="str">
            <v>Sector Educación</v>
          </cell>
          <cell r="R16781" t="str">
            <v>CARRETERA CENTRAL HUANCAYO- PAMPAS S/N</v>
          </cell>
          <cell r="S16781" t="str">
            <v>1201260018</v>
          </cell>
          <cell r="T16781" t="str">
            <v>547913</v>
          </cell>
          <cell r="U16781" t="str">
            <v>CHUCOS</v>
          </cell>
          <cell r="V16781" t="str">
            <v>2</v>
          </cell>
          <cell r="W16781" t="str">
            <v>Rural</v>
          </cell>
          <cell r="X16781" t="str">
            <v>120126</v>
          </cell>
          <cell r="Y16781" t="str">
            <v>Junin</v>
          </cell>
          <cell r="Z16781" t="str">
            <v>HUANCAYO</v>
          </cell>
          <cell r="AA16781" t="str">
            <v>PUCARA</v>
          </cell>
          <cell r="AB16781" t="str">
            <v>120000</v>
          </cell>
          <cell r="AC16781" t="str">
            <v>120001</v>
          </cell>
          <cell r="AD16781">
            <v>-12.251979827880859</v>
          </cell>
          <cell r="AE16781">
            <v>-75.140937805175781</v>
          </cell>
          <cell r="AF16781" t="str">
            <v/>
          </cell>
          <cell r="AG16781" t="str">
            <v/>
          </cell>
          <cell r="AH16781" t="str">
            <v>1</v>
          </cell>
          <cell r="AI16781" t="str">
            <v>Activa</v>
          </cell>
          <cell r="AJ16781" t="str">
            <v>EIB-EBR-ACTIVA</v>
          </cell>
          <cell r="AK16781" t="str">
            <v>EIB de revitalización</v>
          </cell>
          <cell r="AL16781">
            <v>3</v>
          </cell>
          <cell r="AM16781" t="str">
            <v>3323</v>
          </cell>
          <cell r="AN16781" t="str">
            <v>quechua wanka</v>
          </cell>
        </row>
        <row r="16782">
          <cell r="E16782" t="str">
            <v>0376947</v>
          </cell>
          <cell r="F16782" t="str">
            <v>0</v>
          </cell>
          <cell r="G16782" t="str">
            <v>225764</v>
          </cell>
          <cell r="H16782" t="str">
            <v>30023</v>
          </cell>
          <cell r="I16782" t="str">
            <v>B0</v>
          </cell>
          <cell r="J16782" t="str">
            <v>Primaria</v>
          </cell>
          <cell r="K16782" t="str">
            <v>Escolarizada</v>
          </cell>
          <cell r="L16782" t="str">
            <v>2</v>
          </cell>
          <cell r="M16782" t="str">
            <v>Polidocente Multigrado</v>
          </cell>
          <cell r="N16782" t="str">
            <v>1</v>
          </cell>
          <cell r="O16782" t="str">
            <v>Pública de gestión directa</v>
          </cell>
          <cell r="P16782" t="str">
            <v>A1</v>
          </cell>
          <cell r="Q16782" t="str">
            <v>Sector Educación</v>
          </cell>
          <cell r="R16782" t="str">
            <v>PLAZA PRINCIPAL</v>
          </cell>
          <cell r="S16782" t="str">
            <v>1201260003</v>
          </cell>
          <cell r="T16782" t="str">
            <v>119115</v>
          </cell>
          <cell r="U16782" t="str">
            <v>ASCA</v>
          </cell>
          <cell r="V16782" t="str">
            <v>1</v>
          </cell>
          <cell r="W16782" t="str">
            <v>Urbana</v>
          </cell>
          <cell r="X16782" t="str">
            <v>120126</v>
          </cell>
          <cell r="Y16782" t="str">
            <v>Junin</v>
          </cell>
          <cell r="Z16782" t="str">
            <v>HUANCAYO</v>
          </cell>
          <cell r="AA16782" t="str">
            <v>PUCARA</v>
          </cell>
          <cell r="AB16782" t="str">
            <v>120000</v>
          </cell>
          <cell r="AC16782" t="str">
            <v>120001</v>
          </cell>
          <cell r="AD16782">
            <v>-12.161089897155762</v>
          </cell>
          <cell r="AE16782">
            <v>-75.149681091308594</v>
          </cell>
          <cell r="AF16782" t="str">
            <v/>
          </cell>
          <cell r="AG16782" t="str">
            <v/>
          </cell>
          <cell r="AH16782" t="str">
            <v>1</v>
          </cell>
          <cell r="AI16782" t="str">
            <v>Activa</v>
          </cell>
          <cell r="AJ16782" t="str">
            <v>EIB-EBR-ACTIVA</v>
          </cell>
          <cell r="AK16782" t="str">
            <v>EIB de revitalización</v>
          </cell>
          <cell r="AL16782">
            <v>3</v>
          </cell>
          <cell r="AM16782" t="str">
            <v>3323</v>
          </cell>
          <cell r="AN16782" t="str">
            <v>quechua wanka</v>
          </cell>
        </row>
        <row r="16783">
          <cell r="E16783" t="str">
            <v>0376954</v>
          </cell>
          <cell r="F16783" t="str">
            <v>0</v>
          </cell>
          <cell r="G16783" t="str">
            <v>226424</v>
          </cell>
          <cell r="H16783" t="str">
            <v>30024 VIRGEN DE FATIMA</v>
          </cell>
          <cell r="I16783" t="str">
            <v>B0</v>
          </cell>
          <cell r="J16783" t="str">
            <v>Primaria</v>
          </cell>
          <cell r="K16783" t="str">
            <v>Escolarizada</v>
          </cell>
          <cell r="L16783" t="str">
            <v>3</v>
          </cell>
          <cell r="M16783" t="str">
            <v>Polidocente Completo</v>
          </cell>
          <cell r="N16783" t="str">
            <v>1</v>
          </cell>
          <cell r="O16783" t="str">
            <v>Pública de gestión directa</v>
          </cell>
          <cell r="P16783" t="str">
            <v>A1</v>
          </cell>
          <cell r="Q16783" t="str">
            <v>Sector Educación</v>
          </cell>
          <cell r="R16783" t="str">
            <v>AVENIDA FIDEL MIRANDA 157</v>
          </cell>
          <cell r="S16783" t="str">
            <v>1201330010</v>
          </cell>
          <cell r="T16783" t="str">
            <v>216648</v>
          </cell>
          <cell r="U16783" t="str">
            <v>SAN PEDRO</v>
          </cell>
          <cell r="V16783" t="str">
            <v>1</v>
          </cell>
          <cell r="W16783" t="str">
            <v>Urbana</v>
          </cell>
          <cell r="X16783" t="str">
            <v>120133</v>
          </cell>
          <cell r="Y16783" t="str">
            <v>Junin</v>
          </cell>
          <cell r="Z16783" t="str">
            <v>HUANCAYO</v>
          </cell>
          <cell r="AA16783" t="str">
            <v>SAPALLANGA</v>
          </cell>
          <cell r="AB16783" t="str">
            <v>120000</v>
          </cell>
          <cell r="AC16783" t="str">
            <v>120001</v>
          </cell>
          <cell r="AD16783">
            <v>-12.134559631347656</v>
          </cell>
          <cell r="AE16783">
            <v>-75.168083190917969</v>
          </cell>
          <cell r="AF16783" t="str">
            <v/>
          </cell>
          <cell r="AG16783" t="str">
            <v/>
          </cell>
          <cell r="AH16783" t="str">
            <v>1</v>
          </cell>
          <cell r="AI16783" t="str">
            <v>Activa</v>
          </cell>
          <cell r="AJ16783" t="str">
            <v>EIB-EBR-ACTIVA</v>
          </cell>
          <cell r="AK16783" t="str">
            <v>EIB en ámbitos urbanos</v>
          </cell>
          <cell r="AL16783">
            <v>5</v>
          </cell>
          <cell r="AM16783" t="str">
            <v>3323</v>
          </cell>
          <cell r="AN16783" t="str">
            <v>quechua wanka</v>
          </cell>
        </row>
        <row r="16784">
          <cell r="E16784" t="str">
            <v>0376962</v>
          </cell>
          <cell r="F16784" t="str">
            <v>0</v>
          </cell>
          <cell r="G16784" t="str">
            <v>226438</v>
          </cell>
          <cell r="H16784" t="str">
            <v>30025 VIRGEN DE COCHARCAS</v>
          </cell>
          <cell r="I16784" t="str">
            <v>B0</v>
          </cell>
          <cell r="J16784" t="str">
            <v>Primaria</v>
          </cell>
          <cell r="K16784" t="str">
            <v>Escolarizada</v>
          </cell>
          <cell r="L16784" t="str">
            <v>3</v>
          </cell>
          <cell r="M16784" t="str">
            <v>Polidocente Completo</v>
          </cell>
          <cell r="N16784" t="str">
            <v>1</v>
          </cell>
          <cell r="O16784" t="str">
            <v>Pública de gestión directa</v>
          </cell>
          <cell r="P16784" t="str">
            <v>A1</v>
          </cell>
          <cell r="Q16784" t="str">
            <v>Sector Educación</v>
          </cell>
          <cell r="R16784" t="str">
            <v>AVENIDA RICARDO PALMA 1056</v>
          </cell>
          <cell r="S16784" t="str">
            <v>1201330001</v>
          </cell>
          <cell r="T16784" t="str">
            <v>130564</v>
          </cell>
          <cell r="U16784" t="str">
            <v>SAPALLANGA</v>
          </cell>
          <cell r="V16784" t="str">
            <v>1</v>
          </cell>
          <cell r="W16784" t="str">
            <v>Urbana</v>
          </cell>
          <cell r="X16784" t="str">
            <v>120133</v>
          </cell>
          <cell r="Y16784" t="str">
            <v>Junin</v>
          </cell>
          <cell r="Z16784" t="str">
            <v>HUANCAYO</v>
          </cell>
          <cell r="AA16784" t="str">
            <v>SAPALLANGA</v>
          </cell>
          <cell r="AB16784" t="str">
            <v>120000</v>
          </cell>
          <cell r="AC16784" t="str">
            <v>120001</v>
          </cell>
          <cell r="AD16784">
            <v>-12.1427001953125</v>
          </cell>
          <cell r="AE16784">
            <v>-75.161849975585937</v>
          </cell>
          <cell r="AF16784" t="str">
            <v/>
          </cell>
          <cell r="AG16784" t="str">
            <v/>
          </cell>
          <cell r="AH16784" t="str">
            <v>1</v>
          </cell>
          <cell r="AI16784" t="str">
            <v>Activa</v>
          </cell>
          <cell r="AJ16784" t="str">
            <v>EIB-EBR-ACTIVA</v>
          </cell>
          <cell r="AK16784" t="str">
            <v>EIB en ámbitos urbanos</v>
          </cell>
          <cell r="AL16784">
            <v>5</v>
          </cell>
          <cell r="AM16784" t="str">
            <v>3323</v>
          </cell>
          <cell r="AN16784" t="str">
            <v>quechua wanka</v>
          </cell>
        </row>
        <row r="16785">
          <cell r="E16785" t="str">
            <v>0376970</v>
          </cell>
          <cell r="F16785" t="str">
            <v>0</v>
          </cell>
          <cell r="G16785" t="str">
            <v>226443</v>
          </cell>
          <cell r="H16785" t="str">
            <v>30026</v>
          </cell>
          <cell r="I16785" t="str">
            <v>B0</v>
          </cell>
          <cell r="J16785" t="str">
            <v>Primaria</v>
          </cell>
          <cell r="K16785" t="str">
            <v>Escolarizada</v>
          </cell>
          <cell r="L16785" t="str">
            <v>3</v>
          </cell>
          <cell r="M16785" t="str">
            <v>Polidocente Completo</v>
          </cell>
          <cell r="N16785" t="str">
            <v>1</v>
          </cell>
          <cell r="O16785" t="str">
            <v>Pública de gestión directa</v>
          </cell>
          <cell r="P16785" t="str">
            <v>A1</v>
          </cell>
          <cell r="Q16785" t="str">
            <v>Sector Educación</v>
          </cell>
          <cell r="R16785" t="str">
            <v>AVENIDA LA JUVENTUD S/N</v>
          </cell>
          <cell r="S16785" t="str">
            <v>1201330002</v>
          </cell>
          <cell r="T16785" t="str">
            <v>131641</v>
          </cell>
          <cell r="U16785" t="str">
            <v>LA PUNTA</v>
          </cell>
          <cell r="V16785" t="str">
            <v>1</v>
          </cell>
          <cell r="W16785" t="str">
            <v>Urbana</v>
          </cell>
          <cell r="X16785" t="str">
            <v>120133</v>
          </cell>
          <cell r="Y16785" t="str">
            <v>Junin</v>
          </cell>
          <cell r="Z16785" t="str">
            <v>HUANCAYO</v>
          </cell>
          <cell r="AA16785" t="str">
            <v>SAPALLANGA</v>
          </cell>
          <cell r="AB16785" t="str">
            <v>120000</v>
          </cell>
          <cell r="AC16785" t="str">
            <v>120001</v>
          </cell>
          <cell r="AD16785">
            <v>-12.11460018157959</v>
          </cell>
          <cell r="AE16785">
            <v>-75.176902770996094</v>
          </cell>
          <cell r="AF16785" t="str">
            <v/>
          </cell>
          <cell r="AG16785" t="str">
            <v/>
          </cell>
          <cell r="AH16785" t="str">
            <v>1</v>
          </cell>
          <cell r="AI16785" t="str">
            <v>Activa</v>
          </cell>
          <cell r="AJ16785" t="str">
            <v>EIB-EBR-ACTIVA</v>
          </cell>
          <cell r="AK16785" t="str">
            <v>EIB en ámbitos urbanos</v>
          </cell>
          <cell r="AL16785">
            <v>5</v>
          </cell>
          <cell r="AM16785" t="str">
            <v>3323</v>
          </cell>
          <cell r="AN16785" t="str">
            <v>quechua wanka</v>
          </cell>
        </row>
        <row r="16786">
          <cell r="E16786" t="str">
            <v>0376988</v>
          </cell>
          <cell r="F16786" t="str">
            <v>0</v>
          </cell>
          <cell r="G16786" t="str">
            <v>226457</v>
          </cell>
          <cell r="H16786" t="str">
            <v>30027</v>
          </cell>
          <cell r="I16786" t="str">
            <v>B0</v>
          </cell>
          <cell r="J16786" t="str">
            <v>Primaria</v>
          </cell>
          <cell r="K16786" t="str">
            <v>Escolarizada</v>
          </cell>
          <cell r="L16786" t="str">
            <v>3</v>
          </cell>
          <cell r="M16786" t="str">
            <v>Polidocente Completo</v>
          </cell>
          <cell r="N16786" t="str">
            <v>1</v>
          </cell>
          <cell r="O16786" t="str">
            <v>Pública de gestión directa</v>
          </cell>
          <cell r="P16786" t="str">
            <v>A1</v>
          </cell>
          <cell r="Q16786" t="str">
            <v>Sector Educación</v>
          </cell>
          <cell r="R16786" t="str">
            <v>CALLE REAL S/N</v>
          </cell>
          <cell r="S16786" t="str">
            <v>1201330002</v>
          </cell>
          <cell r="T16786" t="str">
            <v>131641</v>
          </cell>
          <cell r="U16786" t="str">
            <v>LA PUNTA</v>
          </cell>
          <cell r="V16786" t="str">
            <v>1</v>
          </cell>
          <cell r="W16786" t="str">
            <v>Urbana</v>
          </cell>
          <cell r="X16786" t="str">
            <v>120133</v>
          </cell>
          <cell r="Y16786" t="str">
            <v>Junin</v>
          </cell>
          <cell r="Z16786" t="str">
            <v>HUANCAYO</v>
          </cell>
          <cell r="AA16786" t="str">
            <v>SAPALLANGA</v>
          </cell>
          <cell r="AB16786" t="str">
            <v>120000</v>
          </cell>
          <cell r="AC16786" t="str">
            <v>120001</v>
          </cell>
          <cell r="AD16786">
            <v>-12.118300437927246</v>
          </cell>
          <cell r="AE16786">
            <v>-75.179702758789063</v>
          </cell>
          <cell r="AF16786" t="str">
            <v/>
          </cell>
          <cell r="AG16786" t="str">
            <v/>
          </cell>
          <cell r="AH16786" t="str">
            <v>1</v>
          </cell>
          <cell r="AI16786" t="str">
            <v>Activa</v>
          </cell>
          <cell r="AJ16786" t="str">
            <v>EIB-EBR-ACTIVA</v>
          </cell>
          <cell r="AK16786" t="str">
            <v>EIB en ámbitos urbanos</v>
          </cell>
          <cell r="AL16786">
            <v>5</v>
          </cell>
          <cell r="AM16786" t="str">
            <v>3323</v>
          </cell>
          <cell r="AN16786" t="str">
            <v>quechua wanka</v>
          </cell>
        </row>
        <row r="16787">
          <cell r="E16787" t="str">
            <v>0376996</v>
          </cell>
          <cell r="F16787" t="str">
            <v>0</v>
          </cell>
          <cell r="G16787" t="str">
            <v>226462</v>
          </cell>
          <cell r="H16787" t="str">
            <v>30028</v>
          </cell>
          <cell r="I16787" t="str">
            <v>B0</v>
          </cell>
          <cell r="J16787" t="str">
            <v>Primaria</v>
          </cell>
          <cell r="K16787" t="str">
            <v>Escolarizada</v>
          </cell>
          <cell r="L16787" t="str">
            <v>2</v>
          </cell>
          <cell r="M16787" t="str">
            <v>Polidocente Multigrado</v>
          </cell>
          <cell r="N16787" t="str">
            <v>1</v>
          </cell>
          <cell r="O16787" t="str">
            <v>Pública de gestión directa</v>
          </cell>
          <cell r="P16787" t="str">
            <v>A1</v>
          </cell>
          <cell r="Q16787" t="str">
            <v>Sector Educación</v>
          </cell>
          <cell r="R16787" t="str">
            <v>PLAZA PRINCIPAL S/N</v>
          </cell>
          <cell r="S16787" t="str">
            <v>1201330012</v>
          </cell>
          <cell r="T16787" t="str">
            <v>127356</v>
          </cell>
          <cell r="U16787" t="str">
            <v>COCHARCAS</v>
          </cell>
          <cell r="V16787" t="str">
            <v>1</v>
          </cell>
          <cell r="W16787" t="str">
            <v>Urbana</v>
          </cell>
          <cell r="X16787" t="str">
            <v>120133</v>
          </cell>
          <cell r="Y16787" t="str">
            <v>Junin</v>
          </cell>
          <cell r="Z16787" t="str">
            <v>HUANCAYO</v>
          </cell>
          <cell r="AA16787" t="str">
            <v>SAPALLANGA</v>
          </cell>
          <cell r="AB16787" t="str">
            <v>120000</v>
          </cell>
          <cell r="AC16787" t="str">
            <v>120001</v>
          </cell>
          <cell r="AD16787">
            <v>-12.136799812316895</v>
          </cell>
          <cell r="AE16787">
            <v>-75.183181762695313</v>
          </cell>
          <cell r="AF16787" t="str">
            <v/>
          </cell>
          <cell r="AG16787" t="str">
            <v/>
          </cell>
          <cell r="AH16787" t="str">
            <v>1</v>
          </cell>
          <cell r="AI16787" t="str">
            <v>Activa</v>
          </cell>
          <cell r="AJ16787" t="str">
            <v>EIB-EBR-ACTIVA</v>
          </cell>
          <cell r="AK16787" t="str">
            <v>EIB en ámbitos urbanos</v>
          </cell>
          <cell r="AL16787">
            <v>5</v>
          </cell>
          <cell r="AM16787" t="str">
            <v>3323</v>
          </cell>
          <cell r="AN16787" t="str">
            <v>quechua wanka</v>
          </cell>
        </row>
        <row r="16788">
          <cell r="E16788" t="str">
            <v>0377002</v>
          </cell>
          <cell r="F16788" t="str">
            <v>0</v>
          </cell>
          <cell r="G16788" t="str">
            <v>226476</v>
          </cell>
          <cell r="H16788" t="str">
            <v>30029</v>
          </cell>
          <cell r="I16788" t="str">
            <v>B0</v>
          </cell>
          <cell r="J16788" t="str">
            <v>Primaria</v>
          </cell>
          <cell r="K16788" t="str">
            <v>Escolarizada</v>
          </cell>
          <cell r="L16788" t="str">
            <v>2</v>
          </cell>
          <cell r="M16788" t="str">
            <v>Polidocente Multigrado</v>
          </cell>
          <cell r="N16788" t="str">
            <v>1</v>
          </cell>
          <cell r="O16788" t="str">
            <v>Pública de gestión directa</v>
          </cell>
          <cell r="P16788" t="str">
            <v>A1</v>
          </cell>
          <cell r="Q16788" t="str">
            <v>Sector Educación</v>
          </cell>
          <cell r="R16788" t="str">
            <v>PLAZA PRINCIPAL</v>
          </cell>
          <cell r="S16788" t="str">
            <v>1201330004</v>
          </cell>
          <cell r="T16788" t="str">
            <v>131233</v>
          </cell>
          <cell r="U16788" t="str">
            <v>MIRAFLORES</v>
          </cell>
          <cell r="V16788" t="str">
            <v>1</v>
          </cell>
          <cell r="W16788" t="str">
            <v>Urbana</v>
          </cell>
          <cell r="X16788" t="str">
            <v>120133</v>
          </cell>
          <cell r="Y16788" t="str">
            <v>Junin</v>
          </cell>
          <cell r="Z16788" t="str">
            <v>HUANCAYO</v>
          </cell>
          <cell r="AA16788" t="str">
            <v>SAPALLANGA</v>
          </cell>
          <cell r="AB16788" t="str">
            <v>120000</v>
          </cell>
          <cell r="AC16788" t="str">
            <v>120001</v>
          </cell>
          <cell r="AD16788">
            <v>-12.125490188598633</v>
          </cell>
          <cell r="AE16788">
            <v>-75.155258178710938</v>
          </cell>
          <cell r="AF16788" t="str">
            <v/>
          </cell>
          <cell r="AG16788" t="str">
            <v/>
          </cell>
          <cell r="AH16788" t="str">
            <v>1</v>
          </cell>
          <cell r="AI16788" t="str">
            <v>Activa</v>
          </cell>
          <cell r="AJ16788" t="str">
            <v>EIB-EBR-ACTIVA</v>
          </cell>
          <cell r="AK16788" t="str">
            <v>EIB de revitalización</v>
          </cell>
          <cell r="AL16788">
            <v>3</v>
          </cell>
          <cell r="AM16788" t="str">
            <v>3323</v>
          </cell>
          <cell r="AN16788" t="str">
            <v>quechua wanka</v>
          </cell>
        </row>
        <row r="16789">
          <cell r="E16789" t="str">
            <v>0377010</v>
          </cell>
          <cell r="F16789" t="str">
            <v>0</v>
          </cell>
          <cell r="G16789" t="str">
            <v>226481</v>
          </cell>
          <cell r="H16789" t="str">
            <v>30030</v>
          </cell>
          <cell r="I16789" t="str">
            <v>B0</v>
          </cell>
          <cell r="J16789" t="str">
            <v>Primaria</v>
          </cell>
          <cell r="K16789" t="str">
            <v>Escolarizada</v>
          </cell>
          <cell r="L16789" t="str">
            <v>2</v>
          </cell>
          <cell r="M16789" t="str">
            <v>Polidocente Multigrado</v>
          </cell>
          <cell r="N16789" t="str">
            <v>1</v>
          </cell>
          <cell r="O16789" t="str">
            <v>Pública de gestión directa</v>
          </cell>
          <cell r="P16789" t="str">
            <v>A1</v>
          </cell>
          <cell r="Q16789" t="str">
            <v>Sector Educación</v>
          </cell>
          <cell r="R16789" t="str">
            <v>PLAZA PRINCIPAL</v>
          </cell>
          <cell r="S16789" t="str">
            <v>1201330006</v>
          </cell>
          <cell r="T16789" t="str">
            <v>527611</v>
          </cell>
          <cell r="U16789" t="str">
            <v>HUAYLLASPANCA</v>
          </cell>
          <cell r="V16789" t="str">
            <v>1</v>
          </cell>
          <cell r="W16789" t="str">
            <v>Urbana</v>
          </cell>
          <cell r="X16789" t="str">
            <v>120133</v>
          </cell>
          <cell r="Y16789" t="str">
            <v>Junin</v>
          </cell>
          <cell r="Z16789" t="str">
            <v>HUANCAYO</v>
          </cell>
          <cell r="AA16789" t="str">
            <v>SAPALLANGA</v>
          </cell>
          <cell r="AB16789" t="str">
            <v>120000</v>
          </cell>
          <cell r="AC16789" t="str">
            <v>120001</v>
          </cell>
          <cell r="AD16789">
            <v>-12.121970176696777</v>
          </cell>
          <cell r="AE16789">
            <v>-75.196617126464844</v>
          </cell>
          <cell r="AF16789" t="str">
            <v/>
          </cell>
          <cell r="AG16789" t="str">
            <v/>
          </cell>
          <cell r="AH16789" t="str">
            <v>1</v>
          </cell>
          <cell r="AI16789" t="str">
            <v>Activa</v>
          </cell>
          <cell r="AJ16789" t="str">
            <v>EIB-EBR-ACTIVA</v>
          </cell>
          <cell r="AK16789" t="str">
            <v>EIB en ámbitos urbanos</v>
          </cell>
          <cell r="AL16789">
            <v>5</v>
          </cell>
          <cell r="AM16789" t="str">
            <v>3323</v>
          </cell>
          <cell r="AN16789" t="str">
            <v>quechua wanka</v>
          </cell>
        </row>
        <row r="16790">
          <cell r="E16790" t="str">
            <v>0377036</v>
          </cell>
          <cell r="F16790" t="str">
            <v>0</v>
          </cell>
          <cell r="G16790" t="str">
            <v>226508</v>
          </cell>
          <cell r="H16790" t="str">
            <v>30032</v>
          </cell>
          <cell r="I16790" t="str">
            <v>B0</v>
          </cell>
          <cell r="J16790" t="str">
            <v>Primaria</v>
          </cell>
          <cell r="K16790" t="str">
            <v>Escolarizada</v>
          </cell>
          <cell r="L16790" t="str">
            <v>2</v>
          </cell>
          <cell r="M16790" t="str">
            <v>Polidocente Multigrado</v>
          </cell>
          <cell r="N16790" t="str">
            <v>1</v>
          </cell>
          <cell r="O16790" t="str">
            <v>Pública de gestión directa</v>
          </cell>
          <cell r="P16790" t="str">
            <v>A1</v>
          </cell>
          <cell r="Q16790" t="str">
            <v>Sector Educación</v>
          </cell>
          <cell r="R16790" t="str">
            <v>PLAZA PRINCIPAL</v>
          </cell>
          <cell r="S16790" t="str">
            <v>1201330007</v>
          </cell>
          <cell r="T16790" t="str">
            <v>537660</v>
          </cell>
          <cell r="U16790" t="str">
            <v>PAMPA BOLIVAR</v>
          </cell>
          <cell r="V16790" t="str">
            <v>2</v>
          </cell>
          <cell r="W16790" t="str">
            <v>Rural</v>
          </cell>
          <cell r="X16790" t="str">
            <v>120133</v>
          </cell>
          <cell r="Y16790" t="str">
            <v>Junin</v>
          </cell>
          <cell r="Z16790" t="str">
            <v>HUANCAYO</v>
          </cell>
          <cell r="AA16790" t="str">
            <v>SAPALLANGA</v>
          </cell>
          <cell r="AB16790" t="str">
            <v>120000</v>
          </cell>
          <cell r="AC16790" t="str">
            <v>120001</v>
          </cell>
          <cell r="AD16790">
            <v>-12.132610321044922</v>
          </cell>
          <cell r="AE16790">
            <v>-75.15277099609375</v>
          </cell>
          <cell r="AF16790" t="str">
            <v/>
          </cell>
          <cell r="AG16790" t="str">
            <v/>
          </cell>
          <cell r="AH16790" t="str">
            <v>1</v>
          </cell>
          <cell r="AI16790" t="str">
            <v>Activa</v>
          </cell>
          <cell r="AJ16790" t="str">
            <v>EIB-EBR-ACTIVA</v>
          </cell>
          <cell r="AK16790" t="str">
            <v>EIB de revitalización</v>
          </cell>
          <cell r="AL16790">
            <v>3</v>
          </cell>
          <cell r="AM16790" t="str">
            <v>3323</v>
          </cell>
          <cell r="AN16790" t="str">
            <v>quechua wanka</v>
          </cell>
        </row>
        <row r="16791">
          <cell r="E16791" t="str">
            <v>0377044</v>
          </cell>
          <cell r="F16791" t="str">
            <v>0</v>
          </cell>
          <cell r="G16791" t="str">
            <v>226527</v>
          </cell>
          <cell r="H16791" t="str">
            <v>30034</v>
          </cell>
          <cell r="I16791" t="str">
            <v>B0</v>
          </cell>
          <cell r="J16791" t="str">
            <v>Primaria</v>
          </cell>
          <cell r="K16791" t="str">
            <v>Escolarizada</v>
          </cell>
          <cell r="L16791" t="str">
            <v>2</v>
          </cell>
          <cell r="M16791" t="str">
            <v>Polidocente Multigrado</v>
          </cell>
          <cell r="N16791" t="str">
            <v>1</v>
          </cell>
          <cell r="O16791" t="str">
            <v>Pública de gestión directa</v>
          </cell>
          <cell r="P16791" t="str">
            <v>A1</v>
          </cell>
          <cell r="Q16791" t="str">
            <v>Sector Educación</v>
          </cell>
          <cell r="R16791" t="str">
            <v>CALLE SAN MARTIN S/N</v>
          </cell>
          <cell r="S16791" t="str">
            <v>1201330003</v>
          </cell>
          <cell r="T16791" t="str">
            <v>111262</v>
          </cell>
          <cell r="U16791" t="str">
            <v>MILUCHACA</v>
          </cell>
          <cell r="V16791" t="str">
            <v>1</v>
          </cell>
          <cell r="W16791" t="str">
            <v>Urbana</v>
          </cell>
          <cell r="X16791" t="str">
            <v>120133</v>
          </cell>
          <cell r="Y16791" t="str">
            <v>Junin</v>
          </cell>
          <cell r="Z16791" t="str">
            <v>HUANCAYO</v>
          </cell>
          <cell r="AA16791" t="str">
            <v>SAPALLANGA</v>
          </cell>
          <cell r="AB16791" t="str">
            <v>120000</v>
          </cell>
          <cell r="AC16791" t="str">
            <v>120001</v>
          </cell>
          <cell r="AD16791">
            <v>-12.118949890136719</v>
          </cell>
          <cell r="AE16791">
            <v>-75.1627197265625</v>
          </cell>
          <cell r="AF16791" t="str">
            <v/>
          </cell>
          <cell r="AG16791" t="str">
            <v/>
          </cell>
          <cell r="AH16791" t="str">
            <v>1</v>
          </cell>
          <cell r="AI16791" t="str">
            <v>Activa</v>
          </cell>
          <cell r="AJ16791" t="str">
            <v>EIB-EBR-ACTIVA</v>
          </cell>
          <cell r="AK16791" t="str">
            <v>EIB de revitalización</v>
          </cell>
          <cell r="AL16791">
            <v>3</v>
          </cell>
          <cell r="AM16791" t="str">
            <v>3323</v>
          </cell>
          <cell r="AN16791" t="str">
            <v>quechua wanka</v>
          </cell>
        </row>
        <row r="16792">
          <cell r="E16792" t="str">
            <v>0377051</v>
          </cell>
          <cell r="F16792" t="str">
            <v>0</v>
          </cell>
          <cell r="G16792" t="str">
            <v>221916</v>
          </cell>
          <cell r="H16792" t="str">
            <v>30035 SAN FRANCISCO DE ASIS - INCLUSIVA</v>
          </cell>
          <cell r="I16792" t="str">
            <v>B0</v>
          </cell>
          <cell r="J16792" t="str">
            <v>Primaria</v>
          </cell>
          <cell r="K16792" t="str">
            <v>Escolarizada</v>
          </cell>
          <cell r="L16792" t="str">
            <v>2</v>
          </cell>
          <cell r="M16792" t="str">
            <v>Polidocente Multigrado</v>
          </cell>
          <cell r="N16792" t="str">
            <v>1</v>
          </cell>
          <cell r="O16792" t="str">
            <v>Pública de gestión directa</v>
          </cell>
          <cell r="P16792" t="str">
            <v>A1</v>
          </cell>
          <cell r="Q16792" t="str">
            <v>Sector Educación</v>
          </cell>
          <cell r="R16792" t="str">
            <v>PLAZA PRINCIPAL</v>
          </cell>
          <cell r="S16792" t="str">
            <v/>
          </cell>
          <cell r="T16792" t="str">
            <v>554049</v>
          </cell>
          <cell r="U16792" t="str">
            <v>TANQUISCANCHA</v>
          </cell>
          <cell r="V16792" t="str">
            <v>1</v>
          </cell>
          <cell r="W16792" t="str">
            <v>Urbana</v>
          </cell>
          <cell r="X16792" t="str">
            <v>120107</v>
          </cell>
          <cell r="Y16792" t="str">
            <v>Junin</v>
          </cell>
          <cell r="Z16792" t="str">
            <v>HUANCAYO</v>
          </cell>
          <cell r="AA16792" t="str">
            <v>CHILCA</v>
          </cell>
          <cell r="AB16792" t="str">
            <v>120000</v>
          </cell>
          <cell r="AC16792" t="str">
            <v>120001</v>
          </cell>
          <cell r="AD16792">
            <v>-12.069009780883789</v>
          </cell>
          <cell r="AE16792">
            <v>-75.183097839355469</v>
          </cell>
          <cell r="AF16792" t="str">
            <v/>
          </cell>
          <cell r="AG16792" t="str">
            <v/>
          </cell>
          <cell r="AH16792" t="str">
            <v>1</v>
          </cell>
          <cell r="AI16792" t="str">
            <v>Activa</v>
          </cell>
          <cell r="AJ16792" t="str">
            <v>EIB-EBR-ACTIVA</v>
          </cell>
          <cell r="AK16792" t="str">
            <v>EIB en ámbitos urbanos</v>
          </cell>
          <cell r="AL16792">
            <v>5</v>
          </cell>
          <cell r="AM16792" t="str">
            <v>3341</v>
          </cell>
          <cell r="AN16792" t="str">
            <v>quechua chanka</v>
          </cell>
        </row>
        <row r="16793">
          <cell r="E16793" t="str">
            <v>0377069</v>
          </cell>
          <cell r="F16793" t="str">
            <v>0</v>
          </cell>
          <cell r="G16793" t="str">
            <v>227447</v>
          </cell>
          <cell r="H16793" t="str">
            <v>30181 VIRGEN DE LOURDES</v>
          </cell>
          <cell r="I16793" t="str">
            <v>B0</v>
          </cell>
          <cell r="J16793" t="str">
            <v>Primaria</v>
          </cell>
          <cell r="K16793" t="str">
            <v>Escolarizada</v>
          </cell>
          <cell r="L16793" t="str">
            <v>3</v>
          </cell>
          <cell r="M16793" t="str">
            <v>Polidocente Completo</v>
          </cell>
          <cell r="N16793" t="str">
            <v>1</v>
          </cell>
          <cell r="O16793" t="str">
            <v>Pública de gestión directa</v>
          </cell>
          <cell r="P16793" t="str">
            <v>A1</v>
          </cell>
          <cell r="Q16793" t="str">
            <v>Sector Educación</v>
          </cell>
          <cell r="R16793" t="str">
            <v>AVENIDA 28 DE JULIO 521</v>
          </cell>
          <cell r="S16793" t="str">
            <v/>
          </cell>
          <cell r="T16793" t="str">
            <v>613105</v>
          </cell>
          <cell r="U16793" t="str">
            <v>SAN MIGUEL</v>
          </cell>
          <cell r="V16793" t="str">
            <v>1</v>
          </cell>
          <cell r="W16793" t="str">
            <v>Urbana</v>
          </cell>
          <cell r="X16793" t="str">
            <v>120136</v>
          </cell>
          <cell r="Y16793" t="str">
            <v>Junin</v>
          </cell>
          <cell r="Z16793" t="str">
            <v>HUANCAYO</v>
          </cell>
          <cell r="AA16793" t="str">
            <v>VIQUES</v>
          </cell>
          <cell r="AB16793" t="str">
            <v>120000</v>
          </cell>
          <cell r="AC16793" t="str">
            <v>120001</v>
          </cell>
          <cell r="AD16793">
            <v>-12.158900260925293</v>
          </cell>
          <cell r="AE16793">
            <v>-75.232696533203125</v>
          </cell>
          <cell r="AF16793" t="str">
            <v/>
          </cell>
          <cell r="AG16793" t="str">
            <v/>
          </cell>
          <cell r="AH16793" t="str">
            <v>1</v>
          </cell>
          <cell r="AI16793" t="str">
            <v>Activa</v>
          </cell>
          <cell r="AJ16793" t="str">
            <v>EIB-EBR-ACTIVA</v>
          </cell>
          <cell r="AK16793" t="str">
            <v>EIB en ámbitos urbanos</v>
          </cell>
          <cell r="AL16793">
            <v>5</v>
          </cell>
          <cell r="AM16793" t="str">
            <v>3323</v>
          </cell>
          <cell r="AN16793" t="str">
            <v>quechua wanka</v>
          </cell>
        </row>
        <row r="16794">
          <cell r="E16794" t="str">
            <v>0377085</v>
          </cell>
          <cell r="F16794" t="str">
            <v>0</v>
          </cell>
          <cell r="G16794" t="str">
            <v>222421</v>
          </cell>
          <cell r="H16794" t="str">
            <v>30184</v>
          </cell>
          <cell r="I16794" t="str">
            <v>B0</v>
          </cell>
          <cell r="J16794" t="str">
            <v>Primaria</v>
          </cell>
          <cell r="K16794" t="str">
            <v>Escolarizada</v>
          </cell>
          <cell r="L16794" t="str">
            <v>m</v>
          </cell>
          <cell r="M16794" t="str">
            <v>No disponible</v>
          </cell>
          <cell r="N16794" t="str">
            <v>1</v>
          </cell>
          <cell r="O16794" t="str">
            <v>Pública de gestión directa</v>
          </cell>
          <cell r="P16794" t="str">
            <v>A1</v>
          </cell>
          <cell r="Q16794" t="str">
            <v>Sector Educación</v>
          </cell>
          <cell r="R16794" t="str">
            <v>PARQUE PLAZA PRINCIPAL</v>
          </cell>
          <cell r="S16794" t="str">
            <v>1201120012</v>
          </cell>
          <cell r="T16794" t="str">
            <v>111510</v>
          </cell>
          <cell r="U16794" t="str">
            <v>SAN MIGUEL</v>
          </cell>
          <cell r="V16794" t="str">
            <v>2</v>
          </cell>
          <cell r="W16794" t="str">
            <v>Rural</v>
          </cell>
          <cell r="X16794" t="str">
            <v>120112</v>
          </cell>
          <cell r="Y16794" t="str">
            <v>Junin</v>
          </cell>
          <cell r="Z16794" t="str">
            <v>HUANCAYO</v>
          </cell>
          <cell r="AA16794" t="str">
            <v>COLCA</v>
          </cell>
          <cell r="AB16794" t="str">
            <v>120000</v>
          </cell>
          <cell r="AC16794" t="str">
            <v>120001</v>
          </cell>
          <cell r="AD16794">
            <v>-12.366120338439941</v>
          </cell>
          <cell r="AE16794">
            <v>-75.170677185058594</v>
          </cell>
          <cell r="AF16794" t="str">
            <v/>
          </cell>
          <cell r="AG16794" t="str">
            <v/>
          </cell>
          <cell r="AH16794" t="str">
            <v>2</v>
          </cell>
          <cell r="AI16794" t="str">
            <v>Inactiva</v>
          </cell>
          <cell r="AJ16794" t="str">
            <v>EIB-NO-EBR-INACTIVA</v>
          </cell>
          <cell r="AK16794" t="str">
            <v>EIB en ámbitos urbanos</v>
          </cell>
          <cell r="AL16794">
            <v>5</v>
          </cell>
          <cell r="AM16794" t="str">
            <v>3323</v>
          </cell>
          <cell r="AN16794" t="str">
            <v>quechua wanka</v>
          </cell>
        </row>
        <row r="16795">
          <cell r="E16795" t="str">
            <v>0377093</v>
          </cell>
          <cell r="F16795" t="str">
            <v>0</v>
          </cell>
          <cell r="G16795" t="str">
            <v>222435</v>
          </cell>
          <cell r="H16795" t="str">
            <v>30185</v>
          </cell>
          <cell r="I16795" t="str">
            <v>B0</v>
          </cell>
          <cell r="J16795" t="str">
            <v>Primaria</v>
          </cell>
          <cell r="K16795" t="str">
            <v>Escolarizada</v>
          </cell>
          <cell r="L16795" t="str">
            <v>1</v>
          </cell>
          <cell r="M16795" t="str">
            <v>Unidocente</v>
          </cell>
          <cell r="N16795" t="str">
            <v>1</v>
          </cell>
          <cell r="O16795" t="str">
            <v>Pública de gestión directa</v>
          </cell>
          <cell r="P16795" t="str">
            <v>A1</v>
          </cell>
          <cell r="Q16795" t="str">
            <v>Sector Educación</v>
          </cell>
          <cell r="R16795" t="str">
            <v>AVENIDA PRINCIPAL S/N</v>
          </cell>
          <cell r="S16795" t="str">
            <v>1201120005</v>
          </cell>
          <cell r="T16795" t="str">
            <v>120370</v>
          </cell>
          <cell r="U16795" t="str">
            <v>CHUCHIN</v>
          </cell>
          <cell r="V16795" t="str">
            <v>2</v>
          </cell>
          <cell r="W16795" t="str">
            <v>Rural</v>
          </cell>
          <cell r="X16795" t="str">
            <v>120112</v>
          </cell>
          <cell r="Y16795" t="str">
            <v>Junin</v>
          </cell>
          <cell r="Z16795" t="str">
            <v>HUANCAYO</v>
          </cell>
          <cell r="AA16795" t="str">
            <v>COLCA</v>
          </cell>
          <cell r="AB16795" t="str">
            <v>120000</v>
          </cell>
          <cell r="AC16795" t="str">
            <v>120001</v>
          </cell>
          <cell r="AD16795">
            <v>-12.32783031463623</v>
          </cell>
          <cell r="AE16795">
            <v>-75.157661437988281</v>
          </cell>
          <cell r="AF16795" t="str">
            <v/>
          </cell>
          <cell r="AG16795" t="str">
            <v/>
          </cell>
          <cell r="AH16795" t="str">
            <v>1</v>
          </cell>
          <cell r="AI16795" t="str">
            <v>Activa</v>
          </cell>
          <cell r="AJ16795" t="str">
            <v>EIB-EBR-ACTIVA</v>
          </cell>
          <cell r="AK16795" t="str">
            <v>EIB de revitalización</v>
          </cell>
          <cell r="AL16795">
            <v>3</v>
          </cell>
          <cell r="AM16795" t="str">
            <v>3323</v>
          </cell>
          <cell r="AN16795" t="str">
            <v>quechua wanka</v>
          </cell>
        </row>
        <row r="16796">
          <cell r="E16796" t="str">
            <v>0377101</v>
          </cell>
          <cell r="F16796" t="str">
            <v>0</v>
          </cell>
          <cell r="G16796" t="str">
            <v>222459</v>
          </cell>
          <cell r="H16796" t="str">
            <v>30187</v>
          </cell>
          <cell r="I16796" t="str">
            <v>B0</v>
          </cell>
          <cell r="J16796" t="str">
            <v>Primaria</v>
          </cell>
          <cell r="K16796" t="str">
            <v>Escolarizada</v>
          </cell>
          <cell r="L16796" t="str">
            <v>2</v>
          </cell>
          <cell r="M16796" t="str">
            <v>Polidocente Multigrado</v>
          </cell>
          <cell r="N16796" t="str">
            <v>1</v>
          </cell>
          <cell r="O16796" t="str">
            <v>Pública de gestión directa</v>
          </cell>
          <cell r="P16796" t="str">
            <v>A1</v>
          </cell>
          <cell r="Q16796" t="str">
            <v>Sector Educación</v>
          </cell>
          <cell r="R16796" t="str">
            <v>LA BREÑA</v>
          </cell>
          <cell r="S16796" t="str">
            <v/>
          </cell>
          <cell r="T16796" t="str">
            <v>220403</v>
          </cell>
          <cell r="U16796" t="str">
            <v>LA BREÑA</v>
          </cell>
          <cell r="V16796" t="str">
            <v>1</v>
          </cell>
          <cell r="W16796" t="str">
            <v>Urbana</v>
          </cell>
          <cell r="X16796" t="str">
            <v>120112</v>
          </cell>
          <cell r="Y16796" t="str">
            <v>Junin</v>
          </cell>
          <cell r="Z16796" t="str">
            <v>HUANCAYO</v>
          </cell>
          <cell r="AA16796" t="str">
            <v>COLCA</v>
          </cell>
          <cell r="AB16796" t="str">
            <v>120000</v>
          </cell>
          <cell r="AC16796" t="str">
            <v>120001</v>
          </cell>
          <cell r="AD16796">
            <v>-12.313570022583008</v>
          </cell>
          <cell r="AE16796">
            <v>-75.229133605957031</v>
          </cell>
          <cell r="AF16796" t="str">
            <v/>
          </cell>
          <cell r="AG16796" t="str">
            <v/>
          </cell>
          <cell r="AH16796" t="str">
            <v>1</v>
          </cell>
          <cell r="AI16796" t="str">
            <v>Activa</v>
          </cell>
          <cell r="AJ16796" t="str">
            <v>EIB-EBR-ACTIVA</v>
          </cell>
          <cell r="AK16796" t="str">
            <v>EIB de revitalización</v>
          </cell>
          <cell r="AL16796">
            <v>3</v>
          </cell>
          <cell r="AM16796" t="str">
            <v>3323</v>
          </cell>
          <cell r="AN16796" t="str">
            <v>quechua wanka</v>
          </cell>
        </row>
        <row r="16797">
          <cell r="E16797" t="str">
            <v>0377119</v>
          </cell>
          <cell r="F16797" t="str">
            <v>0</v>
          </cell>
          <cell r="G16797" t="str">
            <v>222567</v>
          </cell>
          <cell r="H16797" t="str">
            <v>30188</v>
          </cell>
          <cell r="I16797" t="str">
            <v>B0</v>
          </cell>
          <cell r="J16797" t="str">
            <v>Primaria</v>
          </cell>
          <cell r="K16797" t="str">
            <v>Escolarizada</v>
          </cell>
          <cell r="L16797" t="str">
            <v>2</v>
          </cell>
          <cell r="M16797" t="str">
            <v>Polidocente Multigrado</v>
          </cell>
          <cell r="N16797" t="str">
            <v>1</v>
          </cell>
          <cell r="O16797" t="str">
            <v>Pública de gestión directa</v>
          </cell>
          <cell r="P16797" t="str">
            <v>A1</v>
          </cell>
          <cell r="Q16797" t="str">
            <v>Sector Educación</v>
          </cell>
          <cell r="R16797" t="str">
            <v>PLAZA PRINCIPAL</v>
          </cell>
          <cell r="S16797" t="str">
            <v>1201130002</v>
          </cell>
          <cell r="T16797" t="str">
            <v>115347</v>
          </cell>
          <cell r="U16797" t="str">
            <v>CHUAMBA</v>
          </cell>
          <cell r="V16797" t="str">
            <v>1</v>
          </cell>
          <cell r="W16797" t="str">
            <v>Urbana</v>
          </cell>
          <cell r="X16797" t="str">
            <v>120113</v>
          </cell>
          <cell r="Y16797" t="str">
            <v>Junin</v>
          </cell>
          <cell r="Z16797" t="str">
            <v>HUANCAYO</v>
          </cell>
          <cell r="AA16797" t="str">
            <v>CULLHUAS</v>
          </cell>
          <cell r="AB16797" t="str">
            <v>120000</v>
          </cell>
          <cell r="AC16797" t="str">
            <v>120001</v>
          </cell>
          <cell r="AD16797">
            <v>-12.208080291748047</v>
          </cell>
          <cell r="AE16797">
            <v>-75.206428527832031</v>
          </cell>
          <cell r="AF16797" t="str">
            <v/>
          </cell>
          <cell r="AG16797" t="str">
            <v/>
          </cell>
          <cell r="AH16797" t="str">
            <v>1</v>
          </cell>
          <cell r="AI16797" t="str">
            <v>Activa</v>
          </cell>
          <cell r="AJ16797" t="str">
            <v>EIB-EBR-ACTIVA</v>
          </cell>
          <cell r="AK16797" t="str">
            <v>EIB de revitalización</v>
          </cell>
          <cell r="AL16797">
            <v>3</v>
          </cell>
          <cell r="AM16797" t="str">
            <v>3323</v>
          </cell>
          <cell r="AN16797" t="str">
            <v>quechua wanka</v>
          </cell>
        </row>
        <row r="16798">
          <cell r="E16798" t="str">
            <v>0377127</v>
          </cell>
          <cell r="F16798" t="str">
            <v>0</v>
          </cell>
          <cell r="G16798" t="str">
            <v>222572</v>
          </cell>
          <cell r="H16798" t="str">
            <v>30189</v>
          </cell>
          <cell r="I16798" t="str">
            <v>B0</v>
          </cell>
          <cell r="J16798" t="str">
            <v>Primaria</v>
          </cell>
          <cell r="K16798" t="str">
            <v>Escolarizada</v>
          </cell>
          <cell r="L16798" t="str">
            <v>1</v>
          </cell>
          <cell r="M16798" t="str">
            <v>Unidocente</v>
          </cell>
          <cell r="N16798" t="str">
            <v>1</v>
          </cell>
          <cell r="O16798" t="str">
            <v>Pública de gestión directa</v>
          </cell>
          <cell r="P16798" t="str">
            <v>A1</v>
          </cell>
          <cell r="Q16798" t="str">
            <v>Sector Educación</v>
          </cell>
          <cell r="R16798" t="str">
            <v>PARQUE PLAZA PRINCIPAL S/N</v>
          </cell>
          <cell r="S16798" t="str">
            <v>1201130003</v>
          </cell>
          <cell r="T16798" t="str">
            <v>128385</v>
          </cell>
          <cell r="U16798" t="str">
            <v>PACCHA</v>
          </cell>
          <cell r="V16798" t="str">
            <v>2</v>
          </cell>
          <cell r="W16798" t="str">
            <v>Rural</v>
          </cell>
          <cell r="X16798" t="str">
            <v>120113</v>
          </cell>
          <cell r="Y16798" t="str">
            <v>Junin</v>
          </cell>
          <cell r="Z16798" t="str">
            <v>HUANCAYO</v>
          </cell>
          <cell r="AA16798" t="str">
            <v>CULLHUAS</v>
          </cell>
          <cell r="AB16798" t="str">
            <v>120000</v>
          </cell>
          <cell r="AC16798" t="str">
            <v>120001</v>
          </cell>
          <cell r="AD16798">
            <v>-12.22173023223877</v>
          </cell>
          <cell r="AE16798">
            <v>-75.21502685546875</v>
          </cell>
          <cell r="AF16798" t="str">
            <v/>
          </cell>
          <cell r="AG16798" t="str">
            <v/>
          </cell>
          <cell r="AH16798" t="str">
            <v>1</v>
          </cell>
          <cell r="AI16798" t="str">
            <v>Activa</v>
          </cell>
          <cell r="AJ16798" t="str">
            <v>EIB-EBR-ACTIVA</v>
          </cell>
          <cell r="AK16798" t="str">
            <v>EIB de revitalización</v>
          </cell>
          <cell r="AL16798">
            <v>3</v>
          </cell>
          <cell r="AM16798" t="str">
            <v>3323</v>
          </cell>
          <cell r="AN16798" t="str">
            <v>quechua wanka</v>
          </cell>
        </row>
        <row r="16799">
          <cell r="E16799" t="str">
            <v>0377135</v>
          </cell>
          <cell r="F16799" t="str">
            <v>0</v>
          </cell>
          <cell r="G16799" t="str">
            <v>640965</v>
          </cell>
          <cell r="H16799" t="str">
            <v>30190</v>
          </cell>
          <cell r="I16799" t="str">
            <v>B0</v>
          </cell>
          <cell r="J16799" t="str">
            <v>Primaria</v>
          </cell>
          <cell r="K16799" t="str">
            <v>Escolarizada</v>
          </cell>
          <cell r="L16799" t="str">
            <v>3</v>
          </cell>
          <cell r="M16799" t="str">
            <v>Polidocente Completo</v>
          </cell>
          <cell r="N16799" t="str">
            <v>1</v>
          </cell>
          <cell r="O16799" t="str">
            <v>Pública de gestión directa</v>
          </cell>
          <cell r="P16799" t="str">
            <v>A1</v>
          </cell>
          <cell r="Q16799" t="str">
            <v>Sector Educación</v>
          </cell>
          <cell r="R16799" t="str">
            <v>PARQUE PLAZA PRINCIPAL S/N</v>
          </cell>
          <cell r="S16799" t="str">
            <v>1201130007</v>
          </cell>
          <cell r="T16799" t="str">
            <v>120129</v>
          </cell>
          <cell r="U16799" t="str">
            <v>SANTA ROSA DE POTACA</v>
          </cell>
          <cell r="V16799" t="str">
            <v>2</v>
          </cell>
          <cell r="W16799" t="str">
            <v>Rural</v>
          </cell>
          <cell r="X16799" t="str">
            <v>120113</v>
          </cell>
          <cell r="Y16799" t="str">
            <v>Junin</v>
          </cell>
          <cell r="Z16799" t="str">
            <v>HUANCAYO</v>
          </cell>
          <cell r="AA16799" t="str">
            <v>CULLHUAS</v>
          </cell>
          <cell r="AB16799" t="str">
            <v>120000</v>
          </cell>
          <cell r="AC16799" t="str">
            <v>120001</v>
          </cell>
          <cell r="AD16799">
            <v>-12.254799842834473</v>
          </cell>
          <cell r="AE16799">
            <v>-75.163002014160156</v>
          </cell>
          <cell r="AF16799" t="str">
            <v/>
          </cell>
          <cell r="AG16799" t="str">
            <v/>
          </cell>
          <cell r="AH16799" t="str">
            <v>1</v>
          </cell>
          <cell r="AI16799" t="str">
            <v>Activa</v>
          </cell>
          <cell r="AJ16799" t="str">
            <v>EIB-EBR-ACTIVA</v>
          </cell>
          <cell r="AK16799" t="str">
            <v>EIB de revitalización</v>
          </cell>
          <cell r="AL16799">
            <v>3</v>
          </cell>
          <cell r="AM16799" t="str">
            <v>3323</v>
          </cell>
          <cell r="AN16799" t="str">
            <v>quechua wanka</v>
          </cell>
        </row>
        <row r="16800">
          <cell r="E16800" t="str">
            <v>0377176</v>
          </cell>
          <cell r="F16800" t="str">
            <v>0</v>
          </cell>
          <cell r="G16800" t="str">
            <v>221676</v>
          </cell>
          <cell r="H16800" t="str">
            <v>30194</v>
          </cell>
          <cell r="I16800" t="str">
            <v>B0</v>
          </cell>
          <cell r="J16800" t="str">
            <v>Primaria</v>
          </cell>
          <cell r="K16800" t="str">
            <v>Escolarizada</v>
          </cell>
          <cell r="L16800" t="str">
            <v>m</v>
          </cell>
          <cell r="M16800" t="str">
            <v>No disponible</v>
          </cell>
          <cell r="N16800" t="str">
            <v>1</v>
          </cell>
          <cell r="O16800" t="str">
            <v>Pública de gestión directa</v>
          </cell>
          <cell r="P16800" t="str">
            <v>A1</v>
          </cell>
          <cell r="Q16800" t="str">
            <v>Sector Educación</v>
          </cell>
          <cell r="R16800" t="str">
            <v>CALLE LIBERTAD S/N</v>
          </cell>
          <cell r="S16800" t="str">
            <v>1201050005</v>
          </cell>
          <cell r="T16800" t="str">
            <v>133063</v>
          </cell>
          <cell r="U16800" t="str">
            <v>ANDABAMBA</v>
          </cell>
          <cell r="V16800" t="str">
            <v>2</v>
          </cell>
          <cell r="W16800" t="str">
            <v>Rural</v>
          </cell>
          <cell r="X16800" t="str">
            <v>120105</v>
          </cell>
          <cell r="Y16800" t="str">
            <v>Junin</v>
          </cell>
          <cell r="Z16800" t="str">
            <v>HUANCAYO</v>
          </cell>
          <cell r="AA16800" t="str">
            <v>CHACAPAMPA</v>
          </cell>
          <cell r="AB16800" t="str">
            <v>120000</v>
          </cell>
          <cell r="AC16800" t="str">
            <v>120001</v>
          </cell>
          <cell r="AD16800">
            <v>-12.331899642944336</v>
          </cell>
          <cell r="AE16800">
            <v>-75.239097595214844</v>
          </cell>
          <cell r="AF16800" t="str">
            <v/>
          </cell>
          <cell r="AG16800" t="str">
            <v/>
          </cell>
          <cell r="AH16800" t="str">
            <v>2</v>
          </cell>
          <cell r="AI16800" t="str">
            <v>Inactiva</v>
          </cell>
          <cell r="AJ16800" t="str">
            <v>EIB-NO-EBR-INACTIVA</v>
          </cell>
          <cell r="AK16800" t="str">
            <v>EIB en ámbitos urbanos</v>
          </cell>
          <cell r="AL16800">
            <v>5</v>
          </cell>
          <cell r="AM16800" t="str">
            <v>3323</v>
          </cell>
          <cell r="AN16800" t="str">
            <v>quechua wanka</v>
          </cell>
        </row>
        <row r="16801">
          <cell r="E16801" t="str">
            <v>0377184</v>
          </cell>
          <cell r="F16801" t="str">
            <v>0</v>
          </cell>
          <cell r="G16801" t="str">
            <v>221799</v>
          </cell>
          <cell r="H16801" t="str">
            <v>30195</v>
          </cell>
          <cell r="I16801" t="str">
            <v>B0</v>
          </cell>
          <cell r="J16801" t="str">
            <v>Primaria</v>
          </cell>
          <cell r="K16801" t="str">
            <v>Escolarizada</v>
          </cell>
          <cell r="L16801" t="str">
            <v>1</v>
          </cell>
          <cell r="M16801" t="str">
            <v>Unidocente</v>
          </cell>
          <cell r="N16801" t="str">
            <v>1</v>
          </cell>
          <cell r="O16801" t="str">
            <v>Pública de gestión directa</v>
          </cell>
          <cell r="P16801" t="str">
            <v>A1</v>
          </cell>
          <cell r="Q16801" t="str">
            <v>Sector Educación</v>
          </cell>
          <cell r="R16801" t="str">
            <v>PARQUE PLAZA PRINCIPAL S/N</v>
          </cell>
          <cell r="S16801" t="str">
            <v>1201060003</v>
          </cell>
          <cell r="T16801" t="str">
            <v>131285</v>
          </cell>
          <cell r="U16801" t="str">
            <v>SANTA MAGDALENA</v>
          </cell>
          <cell r="V16801" t="str">
            <v>2</v>
          </cell>
          <cell r="W16801" t="str">
            <v>Rural</v>
          </cell>
          <cell r="X16801" t="str">
            <v>120106</v>
          </cell>
          <cell r="Y16801" t="str">
            <v>Junin</v>
          </cell>
          <cell r="Z16801" t="str">
            <v>HUANCAYO</v>
          </cell>
          <cell r="AA16801" t="str">
            <v>CHICCHE</v>
          </cell>
          <cell r="AB16801" t="str">
            <v>120000</v>
          </cell>
          <cell r="AC16801" t="str">
            <v>120001</v>
          </cell>
          <cell r="AD16801">
            <v>-12.285519599914551</v>
          </cell>
          <cell r="AE16801">
            <v>-75.301559448242187</v>
          </cell>
          <cell r="AF16801" t="str">
            <v/>
          </cell>
          <cell r="AG16801" t="str">
            <v/>
          </cell>
          <cell r="AH16801" t="str">
            <v>1</v>
          </cell>
          <cell r="AI16801" t="str">
            <v>Activa</v>
          </cell>
          <cell r="AJ16801" t="str">
            <v>EIB-EBR-ACTIVA</v>
          </cell>
          <cell r="AK16801" t="str">
            <v>EIB de revitalización</v>
          </cell>
          <cell r="AL16801">
            <v>3</v>
          </cell>
          <cell r="AM16801" t="str">
            <v>3323</v>
          </cell>
          <cell r="AN16801" t="str">
            <v>quechua wanka</v>
          </cell>
        </row>
        <row r="16802">
          <cell r="E16802" t="str">
            <v>0377192</v>
          </cell>
          <cell r="F16802" t="str">
            <v>0</v>
          </cell>
          <cell r="G16802" t="str">
            <v>221803</v>
          </cell>
          <cell r="H16802" t="str">
            <v>30196</v>
          </cell>
          <cell r="I16802" t="str">
            <v>B0</v>
          </cell>
          <cell r="J16802" t="str">
            <v>Primaria</v>
          </cell>
          <cell r="K16802" t="str">
            <v>Escolarizada</v>
          </cell>
          <cell r="L16802" t="str">
            <v>2</v>
          </cell>
          <cell r="M16802" t="str">
            <v>Polidocente Multigrado</v>
          </cell>
          <cell r="N16802" t="str">
            <v>1</v>
          </cell>
          <cell r="O16802" t="str">
            <v>Pública de gestión directa</v>
          </cell>
          <cell r="P16802" t="str">
            <v>A1</v>
          </cell>
          <cell r="Q16802" t="str">
            <v>Sector Educación</v>
          </cell>
          <cell r="R16802" t="str">
            <v>CARRETERA CASABLANCA S/N</v>
          </cell>
          <cell r="S16802" t="str">
            <v>1201060007</v>
          </cell>
          <cell r="T16802" t="str">
            <v>132611</v>
          </cell>
          <cell r="U16802" t="str">
            <v>QUISHUAR</v>
          </cell>
          <cell r="V16802" t="str">
            <v>2</v>
          </cell>
          <cell r="W16802" t="str">
            <v>Rural</v>
          </cell>
          <cell r="X16802" t="str">
            <v>120106</v>
          </cell>
          <cell r="Y16802" t="str">
            <v>Junin</v>
          </cell>
          <cell r="Z16802" t="str">
            <v>HUANCAYO</v>
          </cell>
          <cell r="AA16802" t="str">
            <v>CHICCHE</v>
          </cell>
          <cell r="AB16802" t="str">
            <v>120000</v>
          </cell>
          <cell r="AC16802" t="str">
            <v>120001</v>
          </cell>
          <cell r="AD16802">
            <v>-12.300999641418457</v>
          </cell>
          <cell r="AE16802">
            <v>-75.274696350097656</v>
          </cell>
          <cell r="AF16802" t="str">
            <v/>
          </cell>
          <cell r="AG16802" t="str">
            <v/>
          </cell>
          <cell r="AH16802" t="str">
            <v>1</v>
          </cell>
          <cell r="AI16802" t="str">
            <v>Activa</v>
          </cell>
          <cell r="AJ16802" t="str">
            <v>EIB-EBR-ACTIVA</v>
          </cell>
          <cell r="AK16802" t="str">
            <v>EIB de revitalización</v>
          </cell>
          <cell r="AL16802">
            <v>3</v>
          </cell>
          <cell r="AM16802" t="str">
            <v>3323</v>
          </cell>
          <cell r="AN16802" t="str">
            <v>quechua wanka</v>
          </cell>
        </row>
        <row r="16803">
          <cell r="E16803" t="str">
            <v>0377200</v>
          </cell>
          <cell r="F16803" t="str">
            <v>0</v>
          </cell>
          <cell r="G16803" t="str">
            <v>221817</v>
          </cell>
          <cell r="H16803" t="str">
            <v>30197</v>
          </cell>
          <cell r="I16803" t="str">
            <v>B0</v>
          </cell>
          <cell r="J16803" t="str">
            <v>Primaria</v>
          </cell>
          <cell r="K16803" t="str">
            <v>Escolarizada</v>
          </cell>
          <cell r="L16803" t="str">
            <v>1</v>
          </cell>
          <cell r="M16803" t="str">
            <v>Unidocente</v>
          </cell>
          <cell r="N16803" t="str">
            <v>1</v>
          </cell>
          <cell r="O16803" t="str">
            <v>Pública de gestión directa</v>
          </cell>
          <cell r="P16803" t="str">
            <v>A1</v>
          </cell>
          <cell r="Q16803" t="str">
            <v>Sector Educación</v>
          </cell>
          <cell r="R16803" t="str">
            <v>PARAJE ULU PAULA</v>
          </cell>
          <cell r="S16803" t="str">
            <v>1201060005</v>
          </cell>
          <cell r="T16803" t="str">
            <v>124359</v>
          </cell>
          <cell r="U16803" t="str">
            <v>SANTA ROSA DE HUACRAMASANA</v>
          </cell>
          <cell r="V16803" t="str">
            <v>2</v>
          </cell>
          <cell r="W16803" t="str">
            <v>Rural</v>
          </cell>
          <cell r="X16803" t="str">
            <v>120106</v>
          </cell>
          <cell r="Y16803" t="str">
            <v>Junin</v>
          </cell>
          <cell r="Z16803" t="str">
            <v>HUANCAYO</v>
          </cell>
          <cell r="AA16803" t="str">
            <v>CHICCHE</v>
          </cell>
          <cell r="AB16803" t="str">
            <v>120000</v>
          </cell>
          <cell r="AC16803" t="str">
            <v>120001</v>
          </cell>
          <cell r="AD16803">
            <v>-12.296669960021973</v>
          </cell>
          <cell r="AE16803">
            <v>-75.330101013183594</v>
          </cell>
          <cell r="AF16803" t="str">
            <v/>
          </cell>
          <cell r="AG16803" t="str">
            <v/>
          </cell>
          <cell r="AH16803" t="str">
            <v>1</v>
          </cell>
          <cell r="AI16803" t="str">
            <v>Activa</v>
          </cell>
          <cell r="AJ16803" t="str">
            <v>EIB-EBR-ACTIVA</v>
          </cell>
          <cell r="AK16803" t="str">
            <v>EIB de revitalización</v>
          </cell>
          <cell r="AL16803">
            <v>3</v>
          </cell>
          <cell r="AM16803" t="str">
            <v>3323</v>
          </cell>
          <cell r="AN16803" t="str">
            <v>quechua wanka</v>
          </cell>
        </row>
        <row r="16804">
          <cell r="E16804" t="str">
            <v>0377218</v>
          </cell>
          <cell r="F16804" t="str">
            <v>0</v>
          </cell>
          <cell r="G16804" t="str">
            <v>221822</v>
          </cell>
          <cell r="H16804" t="str">
            <v>30198</v>
          </cell>
          <cell r="I16804" t="str">
            <v>B0</v>
          </cell>
          <cell r="J16804" t="str">
            <v>Primaria</v>
          </cell>
          <cell r="K16804" t="str">
            <v>Escolarizada</v>
          </cell>
          <cell r="L16804" t="str">
            <v>1</v>
          </cell>
          <cell r="M16804" t="str">
            <v>Unidocente</v>
          </cell>
          <cell r="N16804" t="str">
            <v>1</v>
          </cell>
          <cell r="O16804" t="str">
            <v>Pública de gestión directa</v>
          </cell>
          <cell r="P16804" t="str">
            <v>A1</v>
          </cell>
          <cell r="Q16804" t="str">
            <v>Sector Educación</v>
          </cell>
          <cell r="R16804" t="str">
            <v>JIRON ATAHUALPA S/N</v>
          </cell>
          <cell r="S16804" t="str">
            <v>1201060006</v>
          </cell>
          <cell r="T16804" t="str">
            <v>119121</v>
          </cell>
          <cell r="U16804" t="str">
            <v>PITITAYO</v>
          </cell>
          <cell r="V16804" t="str">
            <v>2</v>
          </cell>
          <cell r="W16804" t="str">
            <v>Rural</v>
          </cell>
          <cell r="X16804" t="str">
            <v>120106</v>
          </cell>
          <cell r="Y16804" t="str">
            <v>Junin</v>
          </cell>
          <cell r="Z16804" t="str">
            <v>HUANCAYO</v>
          </cell>
          <cell r="AA16804" t="str">
            <v>CHICCHE</v>
          </cell>
          <cell r="AB16804" t="str">
            <v>120000</v>
          </cell>
          <cell r="AC16804" t="str">
            <v>120001</v>
          </cell>
          <cell r="AD16804">
            <v>-12.313139915466309</v>
          </cell>
          <cell r="AE16804">
            <v>-75.344528198242188</v>
          </cell>
          <cell r="AF16804" t="str">
            <v/>
          </cell>
          <cell r="AG16804" t="str">
            <v/>
          </cell>
          <cell r="AH16804" t="str">
            <v>1</v>
          </cell>
          <cell r="AI16804" t="str">
            <v>Activa</v>
          </cell>
          <cell r="AJ16804" t="str">
            <v>EIB-EBR-ACTIVA</v>
          </cell>
          <cell r="AK16804" t="str">
            <v>EIB de revitalización</v>
          </cell>
          <cell r="AL16804">
            <v>4</v>
          </cell>
          <cell r="AM16804" t="str">
            <v>3323</v>
          </cell>
          <cell r="AN16804" t="str">
            <v>quechua wanka</v>
          </cell>
        </row>
        <row r="16805">
          <cell r="E16805" t="str">
            <v>0377226</v>
          </cell>
          <cell r="F16805" t="str">
            <v>0</v>
          </cell>
          <cell r="G16805" t="str">
            <v>222237</v>
          </cell>
          <cell r="H16805" t="str">
            <v>30199</v>
          </cell>
          <cell r="I16805" t="str">
            <v>B0</v>
          </cell>
          <cell r="J16805" t="str">
            <v>Primaria</v>
          </cell>
          <cell r="K16805" t="str">
            <v>Escolarizada</v>
          </cell>
          <cell r="L16805" t="str">
            <v>1</v>
          </cell>
          <cell r="M16805" t="str">
            <v>Unidocente</v>
          </cell>
          <cell r="N16805" t="str">
            <v>1</v>
          </cell>
          <cell r="O16805" t="str">
            <v>Pública de gestión directa</v>
          </cell>
          <cell r="P16805" t="str">
            <v>A1</v>
          </cell>
          <cell r="Q16805" t="str">
            <v>Sector Educación</v>
          </cell>
          <cell r="R16805" t="str">
            <v>CALLE 2 DE ABRIL S/N</v>
          </cell>
          <cell r="S16805" t="str">
            <v>1201080006</v>
          </cell>
          <cell r="T16805" t="str">
            <v>110528</v>
          </cell>
          <cell r="U16805" t="str">
            <v>PALACO</v>
          </cell>
          <cell r="V16805" t="str">
            <v>2</v>
          </cell>
          <cell r="W16805" t="str">
            <v>Rural</v>
          </cell>
          <cell r="X16805" t="str">
            <v>120108</v>
          </cell>
          <cell r="Y16805" t="str">
            <v>Junin</v>
          </cell>
          <cell r="Z16805" t="str">
            <v>HUANCAYO</v>
          </cell>
          <cell r="AA16805" t="str">
            <v>CHONGOS ALTO</v>
          </cell>
          <cell r="AB16805" t="str">
            <v>120000</v>
          </cell>
          <cell r="AC16805" t="str">
            <v>120001</v>
          </cell>
          <cell r="AD16805">
            <v>-12.336899757385254</v>
          </cell>
          <cell r="AE16805">
            <v>-75.302902221679688</v>
          </cell>
          <cell r="AF16805" t="str">
            <v/>
          </cell>
          <cell r="AG16805" t="str">
            <v/>
          </cell>
          <cell r="AH16805" t="str">
            <v>1</v>
          </cell>
          <cell r="AI16805" t="str">
            <v>Activa</v>
          </cell>
          <cell r="AJ16805" t="str">
            <v>EIB-EBR-ACTIVA</v>
          </cell>
          <cell r="AK16805" t="str">
            <v>EIB de revitalización</v>
          </cell>
          <cell r="AL16805">
            <v>4</v>
          </cell>
          <cell r="AM16805" t="str">
            <v>3323</v>
          </cell>
          <cell r="AN16805" t="str">
            <v>quechua wanka</v>
          </cell>
        </row>
        <row r="16806">
          <cell r="E16806" t="str">
            <v>0378562</v>
          </cell>
          <cell r="F16806" t="str">
            <v>0</v>
          </cell>
          <cell r="G16806" t="str">
            <v>222195</v>
          </cell>
          <cell r="H16806" t="str">
            <v>30157</v>
          </cell>
          <cell r="I16806" t="str">
            <v>B0</v>
          </cell>
          <cell r="J16806" t="str">
            <v>Primaria</v>
          </cell>
          <cell r="K16806" t="str">
            <v>Escolarizada</v>
          </cell>
          <cell r="L16806" t="str">
            <v>3</v>
          </cell>
          <cell r="M16806" t="str">
            <v>Polidocente Completo</v>
          </cell>
          <cell r="N16806" t="str">
            <v>1</v>
          </cell>
          <cell r="O16806" t="str">
            <v>Pública de gestión directa</v>
          </cell>
          <cell r="P16806" t="str">
            <v>A1</v>
          </cell>
          <cell r="Q16806" t="str">
            <v>Sector Educación</v>
          </cell>
          <cell r="R16806" t="str">
            <v>CALLE REAL S/N</v>
          </cell>
          <cell r="S16806" t="str">
            <v>1201080001</v>
          </cell>
          <cell r="T16806" t="str">
            <v>116523</v>
          </cell>
          <cell r="U16806" t="str">
            <v>CHONGOS ALTO</v>
          </cell>
          <cell r="V16806" t="str">
            <v>1</v>
          </cell>
          <cell r="W16806" t="str">
            <v>Urbana</v>
          </cell>
          <cell r="X16806" t="str">
            <v>120108</v>
          </cell>
          <cell r="Y16806" t="str">
            <v>Junin</v>
          </cell>
          <cell r="Z16806" t="str">
            <v>HUANCAYO</v>
          </cell>
          <cell r="AA16806" t="str">
            <v>CHONGOS ALTO</v>
          </cell>
          <cell r="AB16806" t="str">
            <v>120000</v>
          </cell>
          <cell r="AC16806" t="str">
            <v>120001</v>
          </cell>
          <cell r="AD16806">
            <v>-12.310549736022949</v>
          </cell>
          <cell r="AE16806">
            <v>-75.289749145507812</v>
          </cell>
          <cell r="AF16806" t="str">
            <v/>
          </cell>
          <cell r="AG16806" t="str">
            <v/>
          </cell>
          <cell r="AH16806" t="str">
            <v>1</v>
          </cell>
          <cell r="AI16806" t="str">
            <v>Activa</v>
          </cell>
          <cell r="AJ16806" t="str">
            <v>EIB-EBR-ACTIVA</v>
          </cell>
          <cell r="AK16806" t="str">
            <v>EIB de revitalización</v>
          </cell>
          <cell r="AL16806">
            <v>4</v>
          </cell>
          <cell r="AM16806" t="str">
            <v>3323</v>
          </cell>
          <cell r="AN16806" t="str">
            <v>quechua wanka</v>
          </cell>
        </row>
        <row r="16807">
          <cell r="E16807" t="str">
            <v>0378570</v>
          </cell>
          <cell r="F16807" t="str">
            <v>0</v>
          </cell>
          <cell r="G16807" t="str">
            <v>222204</v>
          </cell>
          <cell r="H16807" t="str">
            <v>30158</v>
          </cell>
          <cell r="I16807" t="str">
            <v>B0</v>
          </cell>
          <cell r="J16807" t="str">
            <v>Primaria</v>
          </cell>
          <cell r="K16807" t="str">
            <v>Escolarizada</v>
          </cell>
          <cell r="L16807" t="str">
            <v>2</v>
          </cell>
          <cell r="M16807" t="str">
            <v>Polidocente Multigrado</v>
          </cell>
          <cell r="N16807" t="str">
            <v>1</v>
          </cell>
          <cell r="O16807" t="str">
            <v>Pública de gestión directa</v>
          </cell>
          <cell r="P16807" t="str">
            <v>A1</v>
          </cell>
          <cell r="Q16807" t="str">
            <v>Sector Educación</v>
          </cell>
          <cell r="R16807" t="str">
            <v>JIRON LIBERTAD S/N</v>
          </cell>
          <cell r="S16807" t="str">
            <v>1201080001</v>
          </cell>
          <cell r="T16807" t="str">
            <v>116523</v>
          </cell>
          <cell r="U16807" t="str">
            <v>CHONGOS ALTO</v>
          </cell>
          <cell r="V16807" t="str">
            <v>1</v>
          </cell>
          <cell r="W16807" t="str">
            <v>Urbana</v>
          </cell>
          <cell r="X16807" t="str">
            <v>120108</v>
          </cell>
          <cell r="Y16807" t="str">
            <v>Junin</v>
          </cell>
          <cell r="Z16807" t="str">
            <v>HUANCAYO</v>
          </cell>
          <cell r="AA16807" t="str">
            <v>CHONGOS ALTO</v>
          </cell>
          <cell r="AB16807" t="str">
            <v>120000</v>
          </cell>
          <cell r="AC16807" t="str">
            <v>120001</v>
          </cell>
          <cell r="AD16807">
            <v>-12.313699722290039</v>
          </cell>
          <cell r="AE16807">
            <v>-75.289199829101563</v>
          </cell>
          <cell r="AF16807" t="str">
            <v/>
          </cell>
          <cell r="AG16807" t="str">
            <v/>
          </cell>
          <cell r="AH16807" t="str">
            <v>1</v>
          </cell>
          <cell r="AI16807" t="str">
            <v>Activa</v>
          </cell>
          <cell r="AJ16807" t="str">
            <v>EIB-EBR-ACTIVA</v>
          </cell>
          <cell r="AK16807" t="str">
            <v>EIB de revitalización</v>
          </cell>
          <cell r="AL16807">
            <v>4</v>
          </cell>
          <cell r="AM16807" t="str">
            <v>3323</v>
          </cell>
          <cell r="AN16807" t="str">
            <v>quechua wanka</v>
          </cell>
        </row>
        <row r="16808">
          <cell r="E16808" t="str">
            <v>0378588</v>
          </cell>
          <cell r="F16808" t="str">
            <v>0</v>
          </cell>
          <cell r="G16808" t="str">
            <v>222218</v>
          </cell>
          <cell r="H16808" t="str">
            <v>30159</v>
          </cell>
          <cell r="I16808" t="str">
            <v>B0</v>
          </cell>
          <cell r="J16808" t="str">
            <v>Primaria</v>
          </cell>
          <cell r="K16808" t="str">
            <v>Escolarizada</v>
          </cell>
          <cell r="L16808" t="str">
            <v>2</v>
          </cell>
          <cell r="M16808" t="str">
            <v>Polidocente Multigrado</v>
          </cell>
          <cell r="N16808" t="str">
            <v>1</v>
          </cell>
          <cell r="O16808" t="str">
            <v>Pública de gestión directa</v>
          </cell>
          <cell r="P16808" t="str">
            <v>A1</v>
          </cell>
          <cell r="Q16808" t="str">
            <v>Sector Educación</v>
          </cell>
          <cell r="R16808" t="str">
            <v>CALLE HUANCAYO S/N</v>
          </cell>
          <cell r="S16808" t="str">
            <v>1201080002</v>
          </cell>
          <cell r="T16808" t="str">
            <v>112817</v>
          </cell>
          <cell r="U16808" t="str">
            <v>PALMAYOC</v>
          </cell>
          <cell r="V16808" t="str">
            <v>2</v>
          </cell>
          <cell r="W16808" t="str">
            <v>Rural</v>
          </cell>
          <cell r="X16808" t="str">
            <v>120108</v>
          </cell>
          <cell r="Y16808" t="str">
            <v>Junin</v>
          </cell>
          <cell r="Z16808" t="str">
            <v>HUANCAYO</v>
          </cell>
          <cell r="AA16808" t="str">
            <v>CHONGOS ALTO</v>
          </cell>
          <cell r="AB16808" t="str">
            <v>120000</v>
          </cell>
          <cell r="AC16808" t="str">
            <v>120001</v>
          </cell>
          <cell r="AD16808">
            <v>-12.306229591369629</v>
          </cell>
          <cell r="AE16808">
            <v>-75.327522277832031</v>
          </cell>
          <cell r="AF16808" t="str">
            <v/>
          </cell>
          <cell r="AG16808" t="str">
            <v/>
          </cell>
          <cell r="AH16808" t="str">
            <v>1</v>
          </cell>
          <cell r="AI16808" t="str">
            <v>Activa</v>
          </cell>
          <cell r="AJ16808" t="str">
            <v>EIB-EBR-ACTIVA</v>
          </cell>
          <cell r="AK16808" t="str">
            <v>EIB de revitalización</v>
          </cell>
          <cell r="AL16808">
            <v>4</v>
          </cell>
          <cell r="AM16808" t="str">
            <v>3323</v>
          </cell>
          <cell r="AN16808" t="str">
            <v>quechua wanka</v>
          </cell>
        </row>
        <row r="16809">
          <cell r="E16809" t="str">
            <v>0378596</v>
          </cell>
          <cell r="F16809" t="str">
            <v>0</v>
          </cell>
          <cell r="G16809" t="str">
            <v>222223</v>
          </cell>
          <cell r="H16809" t="str">
            <v>30160</v>
          </cell>
          <cell r="I16809" t="str">
            <v>B0</v>
          </cell>
          <cell r="J16809" t="str">
            <v>Primaria</v>
          </cell>
          <cell r="K16809" t="str">
            <v>Escolarizada</v>
          </cell>
          <cell r="L16809" t="str">
            <v>2</v>
          </cell>
          <cell r="M16809" t="str">
            <v>Polidocente Multigrado</v>
          </cell>
          <cell r="N16809" t="str">
            <v>1</v>
          </cell>
          <cell r="O16809" t="str">
            <v>Pública de gestión directa</v>
          </cell>
          <cell r="P16809" t="str">
            <v>A1</v>
          </cell>
          <cell r="Q16809" t="str">
            <v>Sector Educación</v>
          </cell>
          <cell r="R16809" t="str">
            <v>ESTADIO MUNICIPAL</v>
          </cell>
          <cell r="S16809" t="str">
            <v>1201080004</v>
          </cell>
          <cell r="T16809" t="str">
            <v>112515</v>
          </cell>
          <cell r="U16809" t="str">
            <v>LLAMAPSILLON</v>
          </cell>
          <cell r="V16809" t="str">
            <v>2</v>
          </cell>
          <cell r="W16809" t="str">
            <v>Rural</v>
          </cell>
          <cell r="X16809" t="str">
            <v>120108</v>
          </cell>
          <cell r="Y16809" t="str">
            <v>Junin</v>
          </cell>
          <cell r="Z16809" t="str">
            <v>HUANCAYO</v>
          </cell>
          <cell r="AA16809" t="str">
            <v>CHONGOS ALTO</v>
          </cell>
          <cell r="AB16809" t="str">
            <v>120000</v>
          </cell>
          <cell r="AC16809" t="str">
            <v>120001</v>
          </cell>
          <cell r="AD16809">
            <v>-12.309430122375488</v>
          </cell>
          <cell r="AE16809">
            <v>-75.299072265625</v>
          </cell>
          <cell r="AF16809" t="str">
            <v/>
          </cell>
          <cell r="AG16809" t="str">
            <v/>
          </cell>
          <cell r="AH16809" t="str">
            <v>1</v>
          </cell>
          <cell r="AI16809" t="str">
            <v>Activa</v>
          </cell>
          <cell r="AJ16809" t="str">
            <v>EIB-EBR-ACTIVA</v>
          </cell>
          <cell r="AK16809" t="str">
            <v>EIB de revitalización</v>
          </cell>
          <cell r="AL16809">
            <v>4</v>
          </cell>
          <cell r="AM16809" t="str">
            <v>3323</v>
          </cell>
          <cell r="AN16809" t="str">
            <v>quechua wanka</v>
          </cell>
        </row>
        <row r="16810">
          <cell r="E16810" t="str">
            <v>0378638</v>
          </cell>
          <cell r="F16810" t="str">
            <v>0</v>
          </cell>
          <cell r="G16810" t="str">
            <v>844825</v>
          </cell>
          <cell r="H16810" t="str">
            <v>30165</v>
          </cell>
          <cell r="I16810" t="str">
            <v>B0</v>
          </cell>
          <cell r="J16810" t="str">
            <v>Primaria</v>
          </cell>
          <cell r="K16810" t="str">
            <v>Escolarizada</v>
          </cell>
          <cell r="L16810" t="str">
            <v>3</v>
          </cell>
          <cell r="M16810" t="str">
            <v>Polidocente Completo</v>
          </cell>
          <cell r="N16810" t="str">
            <v>1</v>
          </cell>
          <cell r="O16810" t="str">
            <v>Pública de gestión directa</v>
          </cell>
          <cell r="P16810" t="str">
            <v>A1</v>
          </cell>
          <cell r="Q16810" t="str">
            <v>Sector Educación</v>
          </cell>
          <cell r="R16810" t="str">
            <v>AVENIDA PEÑALOZA S/N</v>
          </cell>
          <cell r="S16810" t="str">
            <v>1201160001</v>
          </cell>
          <cell r="T16810" t="str">
            <v>126972</v>
          </cell>
          <cell r="U16810" t="str">
            <v>HUACRAPUQUIO</v>
          </cell>
          <cell r="V16810" t="str">
            <v>1</v>
          </cell>
          <cell r="W16810" t="str">
            <v>Urbana</v>
          </cell>
          <cell r="X16810" t="str">
            <v>120116</v>
          </cell>
          <cell r="Y16810" t="str">
            <v>Junin</v>
          </cell>
          <cell r="Z16810" t="str">
            <v>HUANCAYO</v>
          </cell>
          <cell r="AA16810" t="str">
            <v>HUACRAPUQUIO</v>
          </cell>
          <cell r="AB16810" t="str">
            <v>120000</v>
          </cell>
          <cell r="AC16810" t="str">
            <v>120001</v>
          </cell>
          <cell r="AD16810">
            <v>-12.173609733581543</v>
          </cell>
          <cell r="AE16810">
            <v>-75.218978881835938</v>
          </cell>
          <cell r="AF16810" t="str">
            <v/>
          </cell>
          <cell r="AG16810" t="str">
            <v/>
          </cell>
          <cell r="AH16810" t="str">
            <v>1</v>
          </cell>
          <cell r="AI16810" t="str">
            <v>Activa</v>
          </cell>
          <cell r="AJ16810" t="str">
            <v>EIB-EBR-ACTIVA</v>
          </cell>
          <cell r="AK16810" t="str">
            <v>EIB de revitalización</v>
          </cell>
          <cell r="AL16810">
            <v>3</v>
          </cell>
          <cell r="AM16810" t="str">
            <v>3323</v>
          </cell>
          <cell r="AN16810" t="str">
            <v>quechua wanka</v>
          </cell>
        </row>
        <row r="16811">
          <cell r="E16811" t="str">
            <v>0378646</v>
          </cell>
          <cell r="F16811" t="str">
            <v>0</v>
          </cell>
          <cell r="G16811" t="str">
            <v>224552</v>
          </cell>
          <cell r="H16811" t="str">
            <v>30167</v>
          </cell>
          <cell r="I16811" t="str">
            <v>B0</v>
          </cell>
          <cell r="J16811" t="str">
            <v>Primaria</v>
          </cell>
          <cell r="K16811" t="str">
            <v>Escolarizada</v>
          </cell>
          <cell r="L16811" t="str">
            <v>2</v>
          </cell>
          <cell r="M16811" t="str">
            <v>Polidocente Multigrado</v>
          </cell>
          <cell r="N16811" t="str">
            <v>1</v>
          </cell>
          <cell r="O16811" t="str">
            <v>Pública de gestión directa</v>
          </cell>
          <cell r="P16811" t="str">
            <v>A1</v>
          </cell>
          <cell r="Q16811" t="str">
            <v>Sector Educación</v>
          </cell>
          <cell r="R16811" t="str">
            <v>CALLE LIMA S/N</v>
          </cell>
          <cell r="S16811" t="str">
            <v/>
          </cell>
          <cell r="T16811" t="str">
            <v>125662</v>
          </cell>
          <cell r="U16811" t="str">
            <v>BREÑA</v>
          </cell>
          <cell r="V16811" t="str">
            <v>1</v>
          </cell>
          <cell r="W16811" t="str">
            <v>Urbana</v>
          </cell>
          <cell r="X16811" t="str">
            <v>120116</v>
          </cell>
          <cell r="Y16811" t="str">
            <v>Junin</v>
          </cell>
          <cell r="Z16811" t="str">
            <v>HUANCAYO</v>
          </cell>
          <cell r="AA16811" t="str">
            <v>HUACRAPUQUIO</v>
          </cell>
          <cell r="AB16811" t="str">
            <v>120000</v>
          </cell>
          <cell r="AC16811" t="str">
            <v>120001</v>
          </cell>
          <cell r="AD16811">
            <v>-12.171460151672363</v>
          </cell>
          <cell r="AE16811">
            <v>-75.228530883789063</v>
          </cell>
          <cell r="AF16811" t="str">
            <v/>
          </cell>
          <cell r="AG16811" t="str">
            <v/>
          </cell>
          <cell r="AH16811" t="str">
            <v>1</v>
          </cell>
          <cell r="AI16811" t="str">
            <v>Activa</v>
          </cell>
          <cell r="AJ16811" t="str">
            <v>EIB-EBR-ACTIVA</v>
          </cell>
          <cell r="AK16811" t="str">
            <v>EIB de revitalización</v>
          </cell>
          <cell r="AL16811">
            <v>3</v>
          </cell>
          <cell r="AM16811" t="str">
            <v>3323</v>
          </cell>
          <cell r="AN16811" t="str">
            <v>quechua wanka</v>
          </cell>
        </row>
        <row r="16812">
          <cell r="E16812" t="str">
            <v>0378653</v>
          </cell>
          <cell r="F16812" t="str">
            <v>0</v>
          </cell>
          <cell r="G16812" t="str">
            <v>224651</v>
          </cell>
          <cell r="H16812" t="str">
            <v>30168</v>
          </cell>
          <cell r="I16812" t="str">
            <v>B0</v>
          </cell>
          <cell r="J16812" t="str">
            <v>Primaria</v>
          </cell>
          <cell r="K16812" t="str">
            <v>Escolarizada</v>
          </cell>
          <cell r="L16812" t="str">
            <v>3</v>
          </cell>
          <cell r="M16812" t="str">
            <v>Polidocente Completo</v>
          </cell>
          <cell r="N16812" t="str">
            <v>1</v>
          </cell>
          <cell r="O16812" t="str">
            <v>Pública de gestión directa</v>
          </cell>
          <cell r="P16812" t="str">
            <v>A1</v>
          </cell>
          <cell r="Q16812" t="str">
            <v>Sector Educación</v>
          </cell>
          <cell r="R16812" t="str">
            <v>PANAMERICANA SUR</v>
          </cell>
          <cell r="S16812" t="str">
            <v>1201190001</v>
          </cell>
          <cell r="T16812" t="str">
            <v>119760</v>
          </cell>
          <cell r="U16812" t="str">
            <v>HUANCAN</v>
          </cell>
          <cell r="V16812" t="str">
            <v>1</v>
          </cell>
          <cell r="W16812" t="str">
            <v>Urbana</v>
          </cell>
          <cell r="X16812" t="str">
            <v>120119</v>
          </cell>
          <cell r="Y16812" t="str">
            <v>Junin</v>
          </cell>
          <cell r="Z16812" t="str">
            <v>HUANCAYO</v>
          </cell>
          <cell r="AA16812" t="str">
            <v>HUANCAN</v>
          </cell>
          <cell r="AB16812" t="str">
            <v>120000</v>
          </cell>
          <cell r="AC16812" t="str">
            <v>120001</v>
          </cell>
          <cell r="AD16812">
            <v>-12.10591983795166</v>
          </cell>
          <cell r="AE16812">
            <v>-75.216300964355469</v>
          </cell>
          <cell r="AF16812" t="str">
            <v/>
          </cell>
          <cell r="AG16812" t="str">
            <v/>
          </cell>
          <cell r="AH16812" t="str">
            <v>1</v>
          </cell>
          <cell r="AI16812" t="str">
            <v>Activa</v>
          </cell>
          <cell r="AJ16812" t="str">
            <v>EIB-EBR-ACTIVA</v>
          </cell>
          <cell r="AK16812" t="str">
            <v>EIB en ámbitos urbanos</v>
          </cell>
          <cell r="AL16812">
            <v>5</v>
          </cell>
          <cell r="AM16812" t="str">
            <v>3341</v>
          </cell>
          <cell r="AN16812" t="str">
            <v>quechua chanka</v>
          </cell>
        </row>
        <row r="16813">
          <cell r="E16813" t="str">
            <v>0378661</v>
          </cell>
          <cell r="F16813" t="str">
            <v>0</v>
          </cell>
          <cell r="G16813" t="str">
            <v>224665</v>
          </cell>
          <cell r="H16813" t="str">
            <v>30169 NUESTRA SEÑORA DEL CARMEN</v>
          </cell>
          <cell r="I16813" t="str">
            <v>B0</v>
          </cell>
          <cell r="J16813" t="str">
            <v>Primaria</v>
          </cell>
          <cell r="K16813" t="str">
            <v>Escolarizada</v>
          </cell>
          <cell r="L16813" t="str">
            <v>3</v>
          </cell>
          <cell r="M16813" t="str">
            <v>Polidocente Completo</v>
          </cell>
          <cell r="N16813" t="str">
            <v>1</v>
          </cell>
          <cell r="O16813" t="str">
            <v>Pública de gestión directa</v>
          </cell>
          <cell r="P16813" t="str">
            <v>A1</v>
          </cell>
          <cell r="Q16813" t="str">
            <v>Sector Educación</v>
          </cell>
          <cell r="R16813" t="str">
            <v>JIRON DOS DE MAYO S/N</v>
          </cell>
          <cell r="S16813" t="str">
            <v>1201190001</v>
          </cell>
          <cell r="T16813" t="str">
            <v>119760</v>
          </cell>
          <cell r="U16813" t="str">
            <v>HUANCAN</v>
          </cell>
          <cell r="V16813" t="str">
            <v>1</v>
          </cell>
          <cell r="W16813" t="str">
            <v>Urbana</v>
          </cell>
          <cell r="X16813" t="str">
            <v>120119</v>
          </cell>
          <cell r="Y16813" t="str">
            <v>Junin</v>
          </cell>
          <cell r="Z16813" t="str">
            <v>HUANCAYO</v>
          </cell>
          <cell r="AA16813" t="str">
            <v>HUANCAN</v>
          </cell>
          <cell r="AB16813" t="str">
            <v>120000</v>
          </cell>
          <cell r="AC16813" t="str">
            <v>120001</v>
          </cell>
          <cell r="AD16813">
            <v>-12.10890007019043</v>
          </cell>
          <cell r="AE16813">
            <v>-75.220001220703125</v>
          </cell>
          <cell r="AF16813" t="str">
            <v/>
          </cell>
          <cell r="AG16813" t="str">
            <v/>
          </cell>
          <cell r="AH16813" t="str">
            <v>1</v>
          </cell>
          <cell r="AI16813" t="str">
            <v>Activa</v>
          </cell>
          <cell r="AJ16813" t="str">
            <v>EIB-EBR-ACTIVA</v>
          </cell>
          <cell r="AK16813" t="str">
            <v>EIB en ámbitos urbanos</v>
          </cell>
          <cell r="AL16813">
            <v>5</v>
          </cell>
          <cell r="AM16813" t="str">
            <v>3341</v>
          </cell>
          <cell r="AN16813" t="str">
            <v>quechua chanka</v>
          </cell>
        </row>
        <row r="16814">
          <cell r="E16814" t="str">
            <v>0378679</v>
          </cell>
          <cell r="F16814" t="str">
            <v>0</v>
          </cell>
          <cell r="G16814" t="str">
            <v>221964</v>
          </cell>
          <cell r="H16814" t="str">
            <v>30170</v>
          </cell>
          <cell r="I16814" t="str">
            <v>B0</v>
          </cell>
          <cell r="J16814" t="str">
            <v>Primaria</v>
          </cell>
          <cell r="K16814" t="str">
            <v>Escolarizada</v>
          </cell>
          <cell r="L16814" t="str">
            <v>3</v>
          </cell>
          <cell r="M16814" t="str">
            <v>Polidocente Completo</v>
          </cell>
          <cell r="N16814" t="str">
            <v>1</v>
          </cell>
          <cell r="O16814" t="str">
            <v>Pública de gestión directa</v>
          </cell>
          <cell r="P16814" t="str">
            <v>A1</v>
          </cell>
          <cell r="Q16814" t="str">
            <v>Sector Educación</v>
          </cell>
          <cell r="R16814" t="str">
            <v>CALLE PRINCIPAL S/N</v>
          </cell>
          <cell r="S16814" t="str">
            <v>1201070001</v>
          </cell>
          <cell r="T16814" t="str">
            <v>112852</v>
          </cell>
          <cell r="U16814" t="str">
            <v>AURAY</v>
          </cell>
          <cell r="V16814" t="str">
            <v>1</v>
          </cell>
          <cell r="W16814" t="str">
            <v>Urbana</v>
          </cell>
          <cell r="X16814" t="str">
            <v>120119</v>
          </cell>
          <cell r="Y16814" t="str">
            <v>Junin</v>
          </cell>
          <cell r="Z16814" t="str">
            <v>HUANCAYO</v>
          </cell>
          <cell r="AA16814" t="str">
            <v>HUANCAN</v>
          </cell>
          <cell r="AB16814" t="str">
            <v>120000</v>
          </cell>
          <cell r="AC16814" t="str">
            <v>120001</v>
          </cell>
          <cell r="AD16814">
            <v>-12.098159790039063</v>
          </cell>
          <cell r="AE16814">
            <v>-75.211799621582031</v>
          </cell>
          <cell r="AF16814" t="str">
            <v/>
          </cell>
          <cell r="AG16814" t="str">
            <v/>
          </cell>
          <cell r="AH16814" t="str">
            <v>1</v>
          </cell>
          <cell r="AI16814" t="str">
            <v>Activa</v>
          </cell>
          <cell r="AJ16814" t="str">
            <v>EIB-EBR-ACTIVA</v>
          </cell>
          <cell r="AK16814" t="str">
            <v>EIB en ámbitos urbanos</v>
          </cell>
          <cell r="AL16814">
            <v>5</v>
          </cell>
          <cell r="AM16814" t="str">
            <v>3341</v>
          </cell>
          <cell r="AN16814" t="str">
            <v>quechua chanka</v>
          </cell>
        </row>
        <row r="16815">
          <cell r="E16815" t="str">
            <v>0378695</v>
          </cell>
          <cell r="F16815" t="str">
            <v>0</v>
          </cell>
          <cell r="G16815" t="str">
            <v>224670</v>
          </cell>
          <cell r="H16815" t="str">
            <v>30172</v>
          </cell>
          <cell r="I16815" t="str">
            <v>B0</v>
          </cell>
          <cell r="J16815" t="str">
            <v>Primaria</v>
          </cell>
          <cell r="K16815" t="str">
            <v>Escolarizada</v>
          </cell>
          <cell r="L16815" t="str">
            <v>3</v>
          </cell>
          <cell r="M16815" t="str">
            <v>Polidocente Completo</v>
          </cell>
          <cell r="N16815" t="str">
            <v>1</v>
          </cell>
          <cell r="O16815" t="str">
            <v>Pública de gestión directa</v>
          </cell>
          <cell r="P16815" t="str">
            <v>A1</v>
          </cell>
          <cell r="Q16815" t="str">
            <v>Sector Educación</v>
          </cell>
          <cell r="R16815" t="str">
            <v>AVENIDA ALFONSO UGARTE 601</v>
          </cell>
          <cell r="S16815" t="str">
            <v>1201190008</v>
          </cell>
          <cell r="T16815" t="str">
            <v>133082</v>
          </cell>
          <cell r="U16815" t="str">
            <v>HUARI</v>
          </cell>
          <cell r="V16815" t="str">
            <v>1</v>
          </cell>
          <cell r="W16815" t="str">
            <v>Urbana</v>
          </cell>
          <cell r="X16815" t="str">
            <v>120119</v>
          </cell>
          <cell r="Y16815" t="str">
            <v>Junin</v>
          </cell>
          <cell r="Z16815" t="str">
            <v>HUANCAYO</v>
          </cell>
          <cell r="AA16815" t="str">
            <v>HUANCAN</v>
          </cell>
          <cell r="AB16815" t="str">
            <v>120000</v>
          </cell>
          <cell r="AC16815" t="str">
            <v>120001</v>
          </cell>
          <cell r="AD16815">
            <v>-12.109999656677246</v>
          </cell>
          <cell r="AE16815">
            <v>-75.202102661132812</v>
          </cell>
          <cell r="AF16815" t="str">
            <v/>
          </cell>
          <cell r="AG16815" t="str">
            <v/>
          </cell>
          <cell r="AH16815" t="str">
            <v>1</v>
          </cell>
          <cell r="AI16815" t="str">
            <v>Activa</v>
          </cell>
          <cell r="AJ16815" t="str">
            <v>EIB-EBR-ACTIVA</v>
          </cell>
          <cell r="AK16815" t="str">
            <v>EIB en ámbitos urbanos</v>
          </cell>
          <cell r="AL16815">
            <v>5</v>
          </cell>
          <cell r="AM16815" t="str">
            <v>3341</v>
          </cell>
          <cell r="AN16815" t="str">
            <v>quechua chanka</v>
          </cell>
        </row>
        <row r="16816">
          <cell r="E16816" t="str">
            <v>0378703</v>
          </cell>
          <cell r="F16816" t="str">
            <v>0</v>
          </cell>
          <cell r="G16816" t="str">
            <v>224873</v>
          </cell>
          <cell r="H16816" t="str">
            <v>30175</v>
          </cell>
          <cell r="I16816" t="str">
            <v>B0</v>
          </cell>
          <cell r="J16816" t="str">
            <v>Primaria</v>
          </cell>
          <cell r="K16816" t="str">
            <v>Escolarizada</v>
          </cell>
          <cell r="L16816" t="str">
            <v>3</v>
          </cell>
          <cell r="M16816" t="str">
            <v>Polidocente Completo</v>
          </cell>
          <cell r="N16816" t="str">
            <v>1</v>
          </cell>
          <cell r="O16816" t="str">
            <v>Pública de gestión directa</v>
          </cell>
          <cell r="P16816" t="str">
            <v>A1</v>
          </cell>
          <cell r="Q16816" t="str">
            <v>Sector Educación</v>
          </cell>
          <cell r="R16816" t="str">
            <v>CALLE PRIMAVERA S/N</v>
          </cell>
          <cell r="S16816" t="str">
            <v>1201210001</v>
          </cell>
          <cell r="T16816" t="str">
            <v>122708</v>
          </cell>
          <cell r="U16816" t="str">
            <v>HUAYUCACHI</v>
          </cell>
          <cell r="V16816" t="str">
            <v>1</v>
          </cell>
          <cell r="W16816" t="str">
            <v>Urbana</v>
          </cell>
          <cell r="X16816" t="str">
            <v>120121</v>
          </cell>
          <cell r="Y16816" t="str">
            <v>Junin</v>
          </cell>
          <cell r="Z16816" t="str">
            <v>HUANCAYO</v>
          </cell>
          <cell r="AA16816" t="str">
            <v>HUAYUCACHI</v>
          </cell>
          <cell r="AB16816" t="str">
            <v>120000</v>
          </cell>
          <cell r="AC16816" t="str">
            <v>120001</v>
          </cell>
          <cell r="AD16816">
            <v>-12.122480392456055</v>
          </cell>
          <cell r="AE16816">
            <v>-75.215423583984375</v>
          </cell>
          <cell r="AF16816" t="str">
            <v/>
          </cell>
          <cell r="AG16816" t="str">
            <v/>
          </cell>
          <cell r="AH16816" t="str">
            <v>1</v>
          </cell>
          <cell r="AI16816" t="str">
            <v>Activa</v>
          </cell>
          <cell r="AJ16816" t="str">
            <v>EIB-EBR-ACTIVA</v>
          </cell>
          <cell r="AK16816" t="str">
            <v>EIB en ámbitos urbanos</v>
          </cell>
          <cell r="AL16816">
            <v>5</v>
          </cell>
          <cell r="AM16816" t="str">
            <v>3341</v>
          </cell>
          <cell r="AN16816" t="str">
            <v>quechua chanka</v>
          </cell>
        </row>
        <row r="16817">
          <cell r="E16817" t="str">
            <v>0378729</v>
          </cell>
          <cell r="F16817" t="str">
            <v>0</v>
          </cell>
          <cell r="G16817" t="str">
            <v>224745</v>
          </cell>
          <cell r="H16817" t="str">
            <v>30177</v>
          </cell>
          <cell r="I16817" t="str">
            <v>B0</v>
          </cell>
          <cell r="J16817" t="str">
            <v>Primaria</v>
          </cell>
          <cell r="K16817" t="str">
            <v>Escolarizada</v>
          </cell>
          <cell r="L16817" t="str">
            <v>3</v>
          </cell>
          <cell r="M16817" t="str">
            <v>Polidocente Completo</v>
          </cell>
          <cell r="N16817" t="str">
            <v>1</v>
          </cell>
          <cell r="O16817" t="str">
            <v>Pública de gestión directa</v>
          </cell>
          <cell r="P16817" t="str">
            <v>A1</v>
          </cell>
          <cell r="Q16817" t="str">
            <v>Sector Educación</v>
          </cell>
          <cell r="R16817" t="str">
            <v>JIRON JUNIN S/N</v>
          </cell>
          <cell r="S16817" t="str">
            <v>1201200001</v>
          </cell>
          <cell r="T16817" t="str">
            <v>113041</v>
          </cell>
          <cell r="U16817" t="str">
            <v>HUASICANCHA</v>
          </cell>
          <cell r="V16817" t="str">
            <v>1</v>
          </cell>
          <cell r="W16817" t="str">
            <v>Urbana</v>
          </cell>
          <cell r="X16817" t="str">
            <v>120120</v>
          </cell>
          <cell r="Y16817" t="str">
            <v>Junin</v>
          </cell>
          <cell r="Z16817" t="str">
            <v>HUANCAYO</v>
          </cell>
          <cell r="AA16817" t="str">
            <v>HUASICANCHA</v>
          </cell>
          <cell r="AB16817" t="str">
            <v>120000</v>
          </cell>
          <cell r="AC16817" t="str">
            <v>120001</v>
          </cell>
          <cell r="AD16817">
            <v>-12.330280303955078</v>
          </cell>
          <cell r="AE16817">
            <v>-75.284736633300781</v>
          </cell>
          <cell r="AF16817" t="str">
            <v/>
          </cell>
          <cell r="AG16817" t="str">
            <v/>
          </cell>
          <cell r="AH16817" t="str">
            <v>1</v>
          </cell>
          <cell r="AI16817" t="str">
            <v>Activa</v>
          </cell>
          <cell r="AJ16817" t="str">
            <v>EIB-EBR-ACTIVA</v>
          </cell>
          <cell r="AK16817" t="str">
            <v>EIB de revitalización</v>
          </cell>
          <cell r="AL16817">
            <v>3</v>
          </cell>
          <cell r="AM16817" t="str">
            <v>3323</v>
          </cell>
          <cell r="AN16817" t="str">
            <v>quechua wanka</v>
          </cell>
        </row>
        <row r="16818">
          <cell r="E16818" t="str">
            <v>0381194</v>
          </cell>
          <cell r="F16818" t="str">
            <v>0</v>
          </cell>
          <cell r="G16818" t="str">
            <v>225212</v>
          </cell>
          <cell r="H16818" t="str">
            <v>30039</v>
          </cell>
          <cell r="I16818" t="str">
            <v>B0</v>
          </cell>
          <cell r="J16818" t="str">
            <v>Primaria</v>
          </cell>
          <cell r="K16818" t="str">
            <v>Escolarizada</v>
          </cell>
          <cell r="L16818" t="str">
            <v>2</v>
          </cell>
          <cell r="M16818" t="str">
            <v>Polidocente Multigrado</v>
          </cell>
          <cell r="N16818" t="str">
            <v>1</v>
          </cell>
          <cell r="O16818" t="str">
            <v>Pública de gestión directa</v>
          </cell>
          <cell r="P16818" t="str">
            <v>A1</v>
          </cell>
          <cell r="Q16818" t="str">
            <v>Sector Educación</v>
          </cell>
          <cell r="R16818" t="str">
            <v>CALLE REAL S/N</v>
          </cell>
          <cell r="S16818" t="str">
            <v>1201240014</v>
          </cell>
          <cell r="T16818" t="str">
            <v>521356</v>
          </cell>
          <cell r="U16818" t="str">
            <v>CEDRUYO</v>
          </cell>
          <cell r="V16818" t="str">
            <v>2</v>
          </cell>
          <cell r="W16818" t="str">
            <v>Rural</v>
          </cell>
          <cell r="X16818" t="str">
            <v>120124</v>
          </cell>
          <cell r="Y16818" t="str">
            <v>Junin</v>
          </cell>
          <cell r="Z16818" t="str">
            <v>HUANCAYO</v>
          </cell>
          <cell r="AA16818" t="str">
            <v>PARIAHUANCA</v>
          </cell>
          <cell r="AB16818" t="str">
            <v>120000</v>
          </cell>
          <cell r="AC16818" t="str">
            <v>120001</v>
          </cell>
          <cell r="AD16818">
            <v>-11.985500335693359</v>
          </cell>
          <cell r="AE16818">
            <v>-74.722000122070313</v>
          </cell>
          <cell r="AF16818" t="str">
            <v/>
          </cell>
          <cell r="AG16818" t="str">
            <v/>
          </cell>
          <cell r="AH16818" t="str">
            <v>1</v>
          </cell>
          <cell r="AI16818" t="str">
            <v>Activa</v>
          </cell>
          <cell r="AJ16818" t="str">
            <v>EIB-EBR-ACTIVA</v>
          </cell>
          <cell r="AK16818" t="str">
            <v>EIB de revitalización</v>
          </cell>
          <cell r="AL16818">
            <v>3</v>
          </cell>
          <cell r="AM16818" t="str">
            <v>3323</v>
          </cell>
          <cell r="AN16818" t="str">
            <v>quechua wanka</v>
          </cell>
        </row>
        <row r="16819">
          <cell r="E16819" t="str">
            <v>0381202</v>
          </cell>
          <cell r="F16819" t="str">
            <v>0</v>
          </cell>
          <cell r="G16819" t="str">
            <v>225226</v>
          </cell>
          <cell r="H16819" t="str">
            <v>30040</v>
          </cell>
          <cell r="I16819" t="str">
            <v>B0</v>
          </cell>
          <cell r="J16819" t="str">
            <v>Primaria</v>
          </cell>
          <cell r="K16819" t="str">
            <v>Escolarizada</v>
          </cell>
          <cell r="L16819" t="str">
            <v>2</v>
          </cell>
          <cell r="M16819" t="str">
            <v>Polidocente Multigrado</v>
          </cell>
          <cell r="N16819" t="str">
            <v>1</v>
          </cell>
          <cell r="O16819" t="str">
            <v>Pública de gestión directa</v>
          </cell>
          <cell r="P16819" t="str">
            <v>A1</v>
          </cell>
          <cell r="Q16819" t="str">
            <v>Sector Educación</v>
          </cell>
          <cell r="R16819" t="str">
            <v>CALLE PRINCIPAL S/N</v>
          </cell>
          <cell r="S16819" t="str">
            <v>1201240010</v>
          </cell>
          <cell r="T16819" t="str">
            <v>550966</v>
          </cell>
          <cell r="U16819" t="str">
            <v>LUCMA</v>
          </cell>
          <cell r="V16819" t="str">
            <v>2</v>
          </cell>
          <cell r="W16819" t="str">
            <v>Rural</v>
          </cell>
          <cell r="X16819" t="str">
            <v>120124</v>
          </cell>
          <cell r="Y16819" t="str">
            <v>Junin</v>
          </cell>
          <cell r="Z16819" t="str">
            <v>HUANCAYO</v>
          </cell>
          <cell r="AA16819" t="str">
            <v>PARIAHUANCA</v>
          </cell>
          <cell r="AB16819" t="str">
            <v>120000</v>
          </cell>
          <cell r="AC16819" t="str">
            <v>120001</v>
          </cell>
          <cell r="AD16819">
            <v>-11.972100257873535</v>
          </cell>
          <cell r="AE16819">
            <v>-74.903602600097656</v>
          </cell>
          <cell r="AF16819" t="str">
            <v/>
          </cell>
          <cell r="AG16819" t="str">
            <v/>
          </cell>
          <cell r="AH16819" t="str">
            <v>1</v>
          </cell>
          <cell r="AI16819" t="str">
            <v>Activa</v>
          </cell>
          <cell r="AJ16819" t="str">
            <v>EIB-EBR-ACTIVA</v>
          </cell>
          <cell r="AK16819" t="str">
            <v>EIB de revitalización</v>
          </cell>
          <cell r="AL16819">
            <v>3</v>
          </cell>
          <cell r="AM16819" t="str">
            <v>3323</v>
          </cell>
          <cell r="AN16819" t="str">
            <v>quechua wanka</v>
          </cell>
        </row>
        <row r="16820">
          <cell r="E16820" t="str">
            <v>0381210</v>
          </cell>
          <cell r="F16820" t="str">
            <v>0</v>
          </cell>
          <cell r="G16820" t="str">
            <v>225231</v>
          </cell>
          <cell r="H16820" t="str">
            <v>30041</v>
          </cell>
          <cell r="I16820" t="str">
            <v>B0</v>
          </cell>
          <cell r="J16820" t="str">
            <v>Primaria</v>
          </cell>
          <cell r="K16820" t="str">
            <v>Escolarizada</v>
          </cell>
          <cell r="L16820" t="str">
            <v>2</v>
          </cell>
          <cell r="M16820" t="str">
            <v>Polidocente Multigrado</v>
          </cell>
          <cell r="N16820" t="str">
            <v>1</v>
          </cell>
          <cell r="O16820" t="str">
            <v>Pública de gestión directa</v>
          </cell>
          <cell r="P16820" t="str">
            <v>A1</v>
          </cell>
          <cell r="Q16820" t="str">
            <v>Sector Educación</v>
          </cell>
          <cell r="R16820" t="str">
            <v>CARRETERA CENTRAL S/N</v>
          </cell>
          <cell r="S16820" t="str">
            <v>1201240033</v>
          </cell>
          <cell r="T16820" t="str">
            <v>131688</v>
          </cell>
          <cell r="U16820" t="str">
            <v>PARIAHUANCA</v>
          </cell>
          <cell r="V16820" t="str">
            <v>2</v>
          </cell>
          <cell r="W16820" t="str">
            <v>Rural</v>
          </cell>
          <cell r="X16820" t="str">
            <v>120124</v>
          </cell>
          <cell r="Y16820" t="str">
            <v>Junin</v>
          </cell>
          <cell r="Z16820" t="str">
            <v>HUANCAYO</v>
          </cell>
          <cell r="AA16820" t="str">
            <v>PARIAHUANCA</v>
          </cell>
          <cell r="AB16820" t="str">
            <v>120000</v>
          </cell>
          <cell r="AC16820" t="str">
            <v>120001</v>
          </cell>
          <cell r="AD16820">
            <v>-12.023099899291992</v>
          </cell>
          <cell r="AE16820">
            <v>-74.857101440429688</v>
          </cell>
          <cell r="AF16820" t="str">
            <v/>
          </cell>
          <cell r="AG16820" t="str">
            <v/>
          </cell>
          <cell r="AH16820" t="str">
            <v>1</v>
          </cell>
          <cell r="AI16820" t="str">
            <v>Activa</v>
          </cell>
          <cell r="AJ16820" t="str">
            <v>EIB-EBR-ACTIVA</v>
          </cell>
          <cell r="AK16820" t="str">
            <v>EIB de revitalización</v>
          </cell>
          <cell r="AL16820">
            <v>3</v>
          </cell>
          <cell r="AM16820" t="str">
            <v>3323</v>
          </cell>
          <cell r="AN16820" t="str">
            <v>quechua wanka</v>
          </cell>
        </row>
        <row r="16821">
          <cell r="E16821" t="str">
            <v>0381228</v>
          </cell>
          <cell r="F16821" t="str">
            <v>0</v>
          </cell>
          <cell r="G16821" t="str">
            <v>225245</v>
          </cell>
          <cell r="H16821" t="str">
            <v>30042</v>
          </cell>
          <cell r="I16821" t="str">
            <v>B0</v>
          </cell>
          <cell r="J16821" t="str">
            <v>Primaria</v>
          </cell>
          <cell r="K16821" t="str">
            <v>Escolarizada</v>
          </cell>
          <cell r="L16821" t="str">
            <v>2</v>
          </cell>
          <cell r="M16821" t="str">
            <v>Polidocente Multigrado</v>
          </cell>
          <cell r="N16821" t="str">
            <v>1</v>
          </cell>
          <cell r="O16821" t="str">
            <v>Pública de gestión directa</v>
          </cell>
          <cell r="P16821" t="str">
            <v>A1</v>
          </cell>
          <cell r="Q16821" t="str">
            <v>Sector Educación</v>
          </cell>
          <cell r="R16821" t="str">
            <v>PLAZA PRINCIPAL MANCHAY</v>
          </cell>
          <cell r="S16821" t="str">
            <v>1201240013</v>
          </cell>
          <cell r="T16821" t="str">
            <v>542046</v>
          </cell>
          <cell r="U16821" t="str">
            <v>MANCHAY</v>
          </cell>
          <cell r="V16821" t="str">
            <v>2</v>
          </cell>
          <cell r="W16821" t="str">
            <v>Rural</v>
          </cell>
          <cell r="X16821" t="str">
            <v>120124</v>
          </cell>
          <cell r="Y16821" t="str">
            <v>Junin</v>
          </cell>
          <cell r="Z16821" t="str">
            <v>HUANCAYO</v>
          </cell>
          <cell r="AA16821" t="str">
            <v>PARIAHUANCA</v>
          </cell>
          <cell r="AB16821" t="str">
            <v>120000</v>
          </cell>
          <cell r="AC16821" t="str">
            <v>120001</v>
          </cell>
          <cell r="AD16821">
            <v>-11.974200248718262</v>
          </cell>
          <cell r="AE16821">
            <v>-74.725303649902344</v>
          </cell>
          <cell r="AF16821" t="str">
            <v/>
          </cell>
          <cell r="AG16821" t="str">
            <v/>
          </cell>
          <cell r="AH16821" t="str">
            <v>1</v>
          </cell>
          <cell r="AI16821" t="str">
            <v>Activa</v>
          </cell>
          <cell r="AJ16821" t="str">
            <v>EIB-EBR-ACTIVA</v>
          </cell>
          <cell r="AK16821" t="str">
            <v>EIB de revitalización</v>
          </cell>
          <cell r="AL16821">
            <v>3</v>
          </cell>
          <cell r="AM16821" t="str">
            <v>3323</v>
          </cell>
          <cell r="AN16821" t="str">
            <v>quechua wanka</v>
          </cell>
        </row>
        <row r="16822">
          <cell r="E16822" t="str">
            <v>0381236</v>
          </cell>
          <cell r="F16822" t="str">
            <v>0</v>
          </cell>
          <cell r="G16822" t="str">
            <v>225250</v>
          </cell>
          <cell r="H16822" t="str">
            <v>30043</v>
          </cell>
          <cell r="I16822" t="str">
            <v>B0</v>
          </cell>
          <cell r="J16822" t="str">
            <v>Primaria</v>
          </cell>
          <cell r="K16822" t="str">
            <v>Escolarizada</v>
          </cell>
          <cell r="L16822" t="str">
            <v>1</v>
          </cell>
          <cell r="M16822" t="str">
            <v>Unidocente</v>
          </cell>
          <cell r="N16822" t="str">
            <v>1</v>
          </cell>
          <cell r="O16822" t="str">
            <v>Pública de gestión directa</v>
          </cell>
          <cell r="P16822" t="str">
            <v>A1</v>
          </cell>
          <cell r="Q16822" t="str">
            <v>Sector Educación</v>
          </cell>
          <cell r="R16822" t="str">
            <v>CALLE PRINCIPAL S/N</v>
          </cell>
          <cell r="S16822" t="str">
            <v>1201240018</v>
          </cell>
          <cell r="T16822" t="str">
            <v>117416</v>
          </cell>
          <cell r="U16822" t="str">
            <v>PALPA RUMI</v>
          </cell>
          <cell r="V16822" t="str">
            <v>2</v>
          </cell>
          <cell r="W16822" t="str">
            <v>Rural</v>
          </cell>
          <cell r="X16822" t="str">
            <v>120124</v>
          </cell>
          <cell r="Y16822" t="str">
            <v>Junin</v>
          </cell>
          <cell r="Z16822" t="str">
            <v>HUANCAYO</v>
          </cell>
          <cell r="AA16822" t="str">
            <v>PARIAHUANCA</v>
          </cell>
          <cell r="AB16822" t="str">
            <v>120000</v>
          </cell>
          <cell r="AC16822" t="str">
            <v>120001</v>
          </cell>
          <cell r="AD16822">
            <v>-11.999699592590332</v>
          </cell>
          <cell r="AE16822">
            <v>-74.942100524902344</v>
          </cell>
          <cell r="AF16822" t="str">
            <v/>
          </cell>
          <cell r="AG16822" t="str">
            <v/>
          </cell>
          <cell r="AH16822" t="str">
            <v>1</v>
          </cell>
          <cell r="AI16822" t="str">
            <v>Activa</v>
          </cell>
          <cell r="AJ16822" t="str">
            <v>EIB-EBR-ACTIVA</v>
          </cell>
          <cell r="AK16822" t="str">
            <v>EIB de fortalecimiento</v>
          </cell>
          <cell r="AL16822">
            <v>2</v>
          </cell>
          <cell r="AM16822" t="str">
            <v>3323</v>
          </cell>
          <cell r="AN16822" t="str">
            <v>quechua wanka</v>
          </cell>
        </row>
        <row r="16823">
          <cell r="E16823" t="str">
            <v>0381244</v>
          </cell>
          <cell r="F16823" t="str">
            <v>0</v>
          </cell>
          <cell r="G16823" t="str">
            <v>225269</v>
          </cell>
          <cell r="H16823" t="str">
            <v>30044 JAVIER HERAUD</v>
          </cell>
          <cell r="I16823" t="str">
            <v>B0</v>
          </cell>
          <cell r="J16823" t="str">
            <v>Primaria</v>
          </cell>
          <cell r="K16823" t="str">
            <v>Escolarizada</v>
          </cell>
          <cell r="L16823" t="str">
            <v>2</v>
          </cell>
          <cell r="M16823" t="str">
            <v>Polidocente Multigrado</v>
          </cell>
          <cell r="N16823" t="str">
            <v>1</v>
          </cell>
          <cell r="O16823" t="str">
            <v>Pública de gestión directa</v>
          </cell>
          <cell r="P16823" t="str">
            <v>A1</v>
          </cell>
          <cell r="Q16823" t="str">
            <v>Sector Educación</v>
          </cell>
          <cell r="R16823" t="str">
            <v>CALLE PRINCIPAL S/N</v>
          </cell>
          <cell r="S16823" t="str">
            <v>1201240028</v>
          </cell>
          <cell r="T16823" t="str">
            <v>128903</v>
          </cell>
          <cell r="U16823" t="str">
            <v>CHILIFRUTA</v>
          </cell>
          <cell r="V16823" t="str">
            <v>2</v>
          </cell>
          <cell r="W16823" t="str">
            <v>Rural</v>
          </cell>
          <cell r="X16823" t="str">
            <v>120124</v>
          </cell>
          <cell r="Y16823" t="str">
            <v>Junin</v>
          </cell>
          <cell r="Z16823" t="str">
            <v>HUANCAYO</v>
          </cell>
          <cell r="AA16823" t="str">
            <v>PARIAHUANCA</v>
          </cell>
          <cell r="AB16823" t="str">
            <v>120000</v>
          </cell>
          <cell r="AC16823" t="str">
            <v>120001</v>
          </cell>
          <cell r="AD16823">
            <v>-12.020279884338379</v>
          </cell>
          <cell r="AE16823">
            <v>-74.891960144042969</v>
          </cell>
          <cell r="AF16823" t="str">
            <v/>
          </cell>
          <cell r="AG16823" t="str">
            <v/>
          </cell>
          <cell r="AH16823" t="str">
            <v>1</v>
          </cell>
          <cell r="AI16823" t="str">
            <v>Activa</v>
          </cell>
          <cell r="AJ16823" t="str">
            <v>EIB-EBR-ACTIVA</v>
          </cell>
          <cell r="AK16823" t="str">
            <v>EIB de revitalización</v>
          </cell>
          <cell r="AL16823">
            <v>3</v>
          </cell>
          <cell r="AM16823" t="str">
            <v>3323</v>
          </cell>
          <cell r="AN16823" t="str">
            <v>quechua wanka</v>
          </cell>
        </row>
        <row r="16824">
          <cell r="E16824" t="str">
            <v>0381251</v>
          </cell>
          <cell r="F16824" t="str">
            <v>0</v>
          </cell>
          <cell r="G16824" t="str">
            <v>225274</v>
          </cell>
          <cell r="H16824" t="str">
            <v>30045</v>
          </cell>
          <cell r="I16824" t="str">
            <v>B0</v>
          </cell>
          <cell r="J16824" t="str">
            <v>Primaria</v>
          </cell>
          <cell r="K16824" t="str">
            <v>Escolarizada</v>
          </cell>
          <cell r="L16824" t="str">
            <v>2</v>
          </cell>
          <cell r="M16824" t="str">
            <v>Polidocente Multigrado</v>
          </cell>
          <cell r="N16824" t="str">
            <v>1</v>
          </cell>
          <cell r="O16824" t="str">
            <v>Pública de gestión directa</v>
          </cell>
          <cell r="P16824" t="str">
            <v>A1</v>
          </cell>
          <cell r="Q16824" t="str">
            <v>Sector Educación</v>
          </cell>
          <cell r="R16824" t="str">
            <v>PLAZA PRINCIPAL</v>
          </cell>
          <cell r="S16824" t="str">
            <v>1201240004</v>
          </cell>
          <cell r="T16824" t="str">
            <v>124596</v>
          </cell>
          <cell r="U16824" t="str">
            <v>LLACSAPIRCA</v>
          </cell>
          <cell r="V16824" t="str">
            <v>2</v>
          </cell>
          <cell r="W16824" t="str">
            <v>Rural</v>
          </cell>
          <cell r="X16824" t="str">
            <v>120124</v>
          </cell>
          <cell r="Y16824" t="str">
            <v>Junin</v>
          </cell>
          <cell r="Z16824" t="str">
            <v>HUANCAYO</v>
          </cell>
          <cell r="AA16824" t="str">
            <v>PARIAHUANCA</v>
          </cell>
          <cell r="AB16824" t="str">
            <v>120000</v>
          </cell>
          <cell r="AC16824" t="str">
            <v>120001</v>
          </cell>
          <cell r="AD16824">
            <v>-11.91450023651123</v>
          </cell>
          <cell r="AE16824">
            <v>-74.952598571777344</v>
          </cell>
          <cell r="AF16824" t="str">
            <v/>
          </cell>
          <cell r="AG16824" t="str">
            <v/>
          </cell>
          <cell r="AH16824" t="str">
            <v>1</v>
          </cell>
          <cell r="AI16824" t="str">
            <v>Activa</v>
          </cell>
          <cell r="AJ16824" t="str">
            <v>EIB-EBR-ACTIVA</v>
          </cell>
          <cell r="AK16824" t="str">
            <v>EIB de revitalización</v>
          </cell>
          <cell r="AL16824">
            <v>3</v>
          </cell>
          <cell r="AM16824" t="str">
            <v>3323</v>
          </cell>
          <cell r="AN16824" t="str">
            <v>quechua wanka</v>
          </cell>
        </row>
        <row r="16825">
          <cell r="E16825" t="str">
            <v>0381269</v>
          </cell>
          <cell r="F16825" t="str">
            <v>0</v>
          </cell>
          <cell r="G16825" t="str">
            <v>225288</v>
          </cell>
          <cell r="H16825" t="str">
            <v>30046</v>
          </cell>
          <cell r="I16825" t="str">
            <v>B0</v>
          </cell>
          <cell r="J16825" t="str">
            <v>Primaria</v>
          </cell>
          <cell r="K16825" t="str">
            <v>Escolarizada</v>
          </cell>
          <cell r="L16825" t="str">
            <v>2</v>
          </cell>
          <cell r="M16825" t="str">
            <v>Polidocente Multigrado</v>
          </cell>
          <cell r="N16825" t="str">
            <v>1</v>
          </cell>
          <cell r="O16825" t="str">
            <v>Pública de gestión directa</v>
          </cell>
          <cell r="P16825" t="str">
            <v>A1</v>
          </cell>
          <cell r="Q16825" t="str">
            <v>Sector Educación</v>
          </cell>
          <cell r="R16825" t="str">
            <v>PLAZA PRINCIPAL</v>
          </cell>
          <cell r="S16825" t="str">
            <v>1201240017</v>
          </cell>
          <cell r="T16825" t="str">
            <v>111405</v>
          </cell>
          <cell r="U16825" t="str">
            <v>SANTA ROSA DE ILA</v>
          </cell>
          <cell r="V16825" t="str">
            <v>2</v>
          </cell>
          <cell r="W16825" t="str">
            <v>Rural</v>
          </cell>
          <cell r="X16825" t="str">
            <v>120124</v>
          </cell>
          <cell r="Y16825" t="str">
            <v>Junin</v>
          </cell>
          <cell r="Z16825" t="str">
            <v>HUANCAYO</v>
          </cell>
          <cell r="AA16825" t="str">
            <v>PARIAHUANCA</v>
          </cell>
          <cell r="AB16825" t="str">
            <v>120000</v>
          </cell>
          <cell r="AC16825" t="str">
            <v>120001</v>
          </cell>
          <cell r="AD16825">
            <v>-11.989350318908691</v>
          </cell>
          <cell r="AE16825">
            <v>-74.89794921875</v>
          </cell>
          <cell r="AF16825" t="str">
            <v/>
          </cell>
          <cell r="AG16825" t="str">
            <v/>
          </cell>
          <cell r="AH16825" t="str">
            <v>1</v>
          </cell>
          <cell r="AI16825" t="str">
            <v>Activa</v>
          </cell>
          <cell r="AJ16825" t="str">
            <v>EIB-EBR-ACTIVA</v>
          </cell>
          <cell r="AK16825" t="str">
            <v>EIB de fortalecimiento</v>
          </cell>
          <cell r="AL16825">
            <v>2</v>
          </cell>
          <cell r="AM16825" t="str">
            <v>3323</v>
          </cell>
          <cell r="AN16825" t="str">
            <v>quechua wanka</v>
          </cell>
        </row>
        <row r="16826">
          <cell r="E16826" t="str">
            <v>0381277</v>
          </cell>
          <cell r="F16826" t="str">
            <v>0</v>
          </cell>
          <cell r="G16826" t="str">
            <v>225778</v>
          </cell>
          <cell r="H16826" t="str">
            <v>30047</v>
          </cell>
          <cell r="I16826" t="str">
            <v>B0</v>
          </cell>
          <cell r="J16826" t="str">
            <v>Primaria</v>
          </cell>
          <cell r="K16826" t="str">
            <v>Escolarizada</v>
          </cell>
          <cell r="L16826" t="str">
            <v>2</v>
          </cell>
          <cell r="M16826" t="str">
            <v>Polidocente Multigrado</v>
          </cell>
          <cell r="N16826" t="str">
            <v>1</v>
          </cell>
          <cell r="O16826" t="str">
            <v>Pública de gestión directa</v>
          </cell>
          <cell r="P16826" t="str">
            <v>A1</v>
          </cell>
          <cell r="Q16826" t="str">
            <v>Sector Educación</v>
          </cell>
          <cell r="R16826" t="str">
            <v>CALLE REAL S/N</v>
          </cell>
          <cell r="S16826" t="str">
            <v>1201260013</v>
          </cell>
          <cell r="T16826" t="str">
            <v>131149</v>
          </cell>
          <cell r="U16826" t="str">
            <v>PACHACHACA</v>
          </cell>
          <cell r="V16826" t="str">
            <v>2</v>
          </cell>
          <cell r="W16826" t="str">
            <v>Rural</v>
          </cell>
          <cell r="X16826" t="str">
            <v>120126</v>
          </cell>
          <cell r="Y16826" t="str">
            <v>Junin</v>
          </cell>
          <cell r="Z16826" t="str">
            <v>HUANCAYO</v>
          </cell>
          <cell r="AA16826" t="str">
            <v>PUCARA</v>
          </cell>
          <cell r="AB16826" t="str">
            <v>120000</v>
          </cell>
          <cell r="AC16826" t="str">
            <v>120001</v>
          </cell>
          <cell r="AD16826">
            <v>-12.199910163879395</v>
          </cell>
          <cell r="AE16826">
            <v>-75.126632690429688</v>
          </cell>
          <cell r="AF16826" t="str">
            <v/>
          </cell>
          <cell r="AG16826" t="str">
            <v/>
          </cell>
          <cell r="AH16826" t="str">
            <v>1</v>
          </cell>
          <cell r="AI16826" t="str">
            <v>Activa</v>
          </cell>
          <cell r="AJ16826" t="str">
            <v>EIB-EBR-ACTIVA</v>
          </cell>
          <cell r="AK16826" t="str">
            <v>EIB de revitalización</v>
          </cell>
          <cell r="AL16826">
            <v>3</v>
          </cell>
          <cell r="AM16826" t="str">
            <v>3323</v>
          </cell>
          <cell r="AN16826" t="str">
            <v>quechua wanka</v>
          </cell>
        </row>
        <row r="16827">
          <cell r="E16827" t="str">
            <v>0381285</v>
          </cell>
          <cell r="F16827" t="str">
            <v>0</v>
          </cell>
          <cell r="G16827" t="str">
            <v>225783</v>
          </cell>
          <cell r="H16827" t="str">
            <v>30048</v>
          </cell>
          <cell r="I16827" t="str">
            <v>B0</v>
          </cell>
          <cell r="J16827" t="str">
            <v>Primaria</v>
          </cell>
          <cell r="K16827" t="str">
            <v>Escolarizada</v>
          </cell>
          <cell r="L16827" t="str">
            <v>2</v>
          </cell>
          <cell r="M16827" t="str">
            <v>Polidocente Multigrado</v>
          </cell>
          <cell r="N16827" t="str">
            <v>1</v>
          </cell>
          <cell r="O16827" t="str">
            <v>Pública de gestión directa</v>
          </cell>
          <cell r="P16827" t="str">
            <v>A1</v>
          </cell>
          <cell r="Q16827" t="str">
            <v>Sector Educación</v>
          </cell>
          <cell r="R16827" t="str">
            <v>PLAZA PRINCIPAL</v>
          </cell>
          <cell r="S16827" t="str">
            <v>1201260017</v>
          </cell>
          <cell r="T16827" t="str">
            <v>124763</v>
          </cell>
          <cell r="U16827" t="str">
            <v>MARCAVALLE</v>
          </cell>
          <cell r="V16827" t="str">
            <v>2</v>
          </cell>
          <cell r="W16827" t="str">
            <v>Rural</v>
          </cell>
          <cell r="X16827" t="str">
            <v>120126</v>
          </cell>
          <cell r="Y16827" t="str">
            <v>Junin</v>
          </cell>
          <cell r="Z16827" t="str">
            <v>HUANCAYO</v>
          </cell>
          <cell r="AA16827" t="str">
            <v>PUCARA</v>
          </cell>
          <cell r="AB16827" t="str">
            <v>120000</v>
          </cell>
          <cell r="AC16827" t="str">
            <v>120001</v>
          </cell>
          <cell r="AD16827">
            <v>-12.223199844360352</v>
          </cell>
          <cell r="AE16827">
            <v>-75.106201171875</v>
          </cell>
          <cell r="AF16827" t="str">
            <v/>
          </cell>
          <cell r="AG16827" t="str">
            <v/>
          </cell>
          <cell r="AH16827" t="str">
            <v>1</v>
          </cell>
          <cell r="AI16827" t="str">
            <v>Activa</v>
          </cell>
          <cell r="AJ16827" t="str">
            <v>EIB-EBR-ACTIVA</v>
          </cell>
          <cell r="AK16827" t="str">
            <v>EIB de revitalización</v>
          </cell>
          <cell r="AL16827">
            <v>3</v>
          </cell>
          <cell r="AM16827" t="str">
            <v>3323</v>
          </cell>
          <cell r="AN16827" t="str">
            <v>quechua wanka</v>
          </cell>
        </row>
        <row r="16828">
          <cell r="E16828" t="str">
            <v>0381293</v>
          </cell>
          <cell r="F16828" t="str">
            <v>0</v>
          </cell>
          <cell r="G16828" t="str">
            <v>225797</v>
          </cell>
          <cell r="H16828" t="str">
            <v>30049</v>
          </cell>
          <cell r="I16828" t="str">
            <v>B0</v>
          </cell>
          <cell r="J16828" t="str">
            <v>Primaria</v>
          </cell>
          <cell r="K16828" t="str">
            <v>Escolarizada</v>
          </cell>
          <cell r="L16828" t="str">
            <v>2</v>
          </cell>
          <cell r="M16828" t="str">
            <v>Polidocente Multigrado</v>
          </cell>
          <cell r="N16828" t="str">
            <v>1</v>
          </cell>
          <cell r="O16828" t="str">
            <v>Pública de gestión directa</v>
          </cell>
          <cell r="P16828" t="str">
            <v>A1</v>
          </cell>
          <cell r="Q16828" t="str">
            <v>Sector Educación</v>
          </cell>
          <cell r="R16828" t="str">
            <v>PLAZA PRINCIPAL</v>
          </cell>
          <cell r="S16828" t="str">
            <v>1201260012</v>
          </cell>
          <cell r="T16828" t="str">
            <v>131599</v>
          </cell>
          <cell r="U16828" t="str">
            <v>SUCLLA</v>
          </cell>
          <cell r="V16828" t="str">
            <v>2</v>
          </cell>
          <cell r="W16828" t="str">
            <v>Rural</v>
          </cell>
          <cell r="X16828" t="str">
            <v>120126</v>
          </cell>
          <cell r="Y16828" t="str">
            <v>Junin</v>
          </cell>
          <cell r="Z16828" t="str">
            <v>HUANCAYO</v>
          </cell>
          <cell r="AA16828" t="str">
            <v>PUCARA</v>
          </cell>
          <cell r="AB16828" t="str">
            <v>120000</v>
          </cell>
          <cell r="AC16828" t="str">
            <v>120001</v>
          </cell>
          <cell r="AD16828">
            <v>-12.194399833679199</v>
          </cell>
          <cell r="AE16828">
            <v>-75.096000671386719</v>
          </cell>
          <cell r="AF16828" t="str">
            <v/>
          </cell>
          <cell r="AG16828" t="str">
            <v/>
          </cell>
          <cell r="AH16828" t="str">
            <v>1</v>
          </cell>
          <cell r="AI16828" t="str">
            <v>Activa</v>
          </cell>
          <cell r="AJ16828" t="str">
            <v>EIB-EBR-ACTIVA</v>
          </cell>
          <cell r="AK16828" t="str">
            <v>EIB de revitalización</v>
          </cell>
          <cell r="AL16828">
            <v>3</v>
          </cell>
          <cell r="AM16828" t="str">
            <v>3323</v>
          </cell>
          <cell r="AN16828" t="str">
            <v>quechua wanka</v>
          </cell>
        </row>
        <row r="16829">
          <cell r="E16829" t="str">
            <v>0381301</v>
          </cell>
          <cell r="F16829" t="str">
            <v>0</v>
          </cell>
          <cell r="G16829" t="str">
            <v>225801</v>
          </cell>
          <cell r="H16829" t="str">
            <v>30050</v>
          </cell>
          <cell r="I16829" t="str">
            <v>B0</v>
          </cell>
          <cell r="J16829" t="str">
            <v>Primaria</v>
          </cell>
          <cell r="K16829" t="str">
            <v>Escolarizada</v>
          </cell>
          <cell r="L16829" t="str">
            <v>2</v>
          </cell>
          <cell r="M16829" t="str">
            <v>Polidocente Multigrado</v>
          </cell>
          <cell r="N16829" t="str">
            <v>1</v>
          </cell>
          <cell r="O16829" t="str">
            <v>Pública de gestión directa</v>
          </cell>
          <cell r="P16829" t="str">
            <v>A1</v>
          </cell>
          <cell r="Q16829" t="str">
            <v>Sector Educación</v>
          </cell>
          <cell r="R16829" t="str">
            <v>CALLE CAHUIDE 140</v>
          </cell>
          <cell r="S16829" t="str">
            <v>1201260019</v>
          </cell>
          <cell r="T16829" t="str">
            <v>226789</v>
          </cell>
          <cell r="U16829" t="str">
            <v>2 DE MAYO</v>
          </cell>
          <cell r="V16829" t="str">
            <v>2</v>
          </cell>
          <cell r="W16829" t="str">
            <v>Rural</v>
          </cell>
          <cell r="X16829" t="str">
            <v>120126</v>
          </cell>
          <cell r="Y16829" t="str">
            <v>Junin</v>
          </cell>
          <cell r="Z16829" t="str">
            <v>HUANCAYO</v>
          </cell>
          <cell r="AA16829" t="str">
            <v>PUCARA</v>
          </cell>
          <cell r="AB16829" t="str">
            <v>120000</v>
          </cell>
          <cell r="AC16829" t="str">
            <v>120001</v>
          </cell>
          <cell r="AD16829">
            <v>-12.255729675292969</v>
          </cell>
          <cell r="AE16829">
            <v>-75.126251220703125</v>
          </cell>
          <cell r="AF16829" t="str">
            <v/>
          </cell>
          <cell r="AG16829" t="str">
            <v/>
          </cell>
          <cell r="AH16829" t="str">
            <v>1</v>
          </cell>
          <cell r="AI16829" t="str">
            <v>Activa</v>
          </cell>
          <cell r="AJ16829" t="str">
            <v>EIB-EBR-ACTIVA</v>
          </cell>
          <cell r="AK16829" t="str">
            <v>EIB de fortalecimiento</v>
          </cell>
          <cell r="AL16829">
            <v>2</v>
          </cell>
          <cell r="AM16829" t="str">
            <v>3323</v>
          </cell>
          <cell r="AN16829" t="str">
            <v>quechua wanka</v>
          </cell>
        </row>
        <row r="16830">
          <cell r="E16830" t="str">
            <v>0381319</v>
          </cell>
          <cell r="F16830" t="str">
            <v>0</v>
          </cell>
          <cell r="G16830" t="str">
            <v>225815</v>
          </cell>
          <cell r="H16830" t="str">
            <v>30051</v>
          </cell>
          <cell r="I16830" t="str">
            <v>B0</v>
          </cell>
          <cell r="J16830" t="str">
            <v>Primaria</v>
          </cell>
          <cell r="K16830" t="str">
            <v>Escolarizada</v>
          </cell>
          <cell r="L16830" t="str">
            <v>1</v>
          </cell>
          <cell r="M16830" t="str">
            <v>Unidocente</v>
          </cell>
          <cell r="N16830" t="str">
            <v>1</v>
          </cell>
          <cell r="O16830" t="str">
            <v>Pública de gestión directa</v>
          </cell>
          <cell r="P16830" t="str">
            <v>A1</v>
          </cell>
          <cell r="Q16830" t="str">
            <v>Sector Educación</v>
          </cell>
          <cell r="R16830" t="str">
            <v>PLAZA PRINCIPAL</v>
          </cell>
          <cell r="S16830" t="str">
            <v>1201260010</v>
          </cell>
          <cell r="T16830" t="str">
            <v>124474</v>
          </cell>
          <cell r="U16830" t="str">
            <v>TALHUIS</v>
          </cell>
          <cell r="V16830" t="str">
            <v>2</v>
          </cell>
          <cell r="W16830" t="str">
            <v>Rural</v>
          </cell>
          <cell r="X16830" t="str">
            <v>120126</v>
          </cell>
          <cell r="Y16830" t="str">
            <v>Junin</v>
          </cell>
          <cell r="Z16830" t="str">
            <v>HUANCAYO</v>
          </cell>
          <cell r="AA16830" t="str">
            <v>PUCARA</v>
          </cell>
          <cell r="AB16830" t="str">
            <v>120000</v>
          </cell>
          <cell r="AC16830" t="str">
            <v>120001</v>
          </cell>
          <cell r="AD16830">
            <v>-12.173500061035156</v>
          </cell>
          <cell r="AE16830">
            <v>-75.099601745605469</v>
          </cell>
          <cell r="AF16830" t="str">
            <v/>
          </cell>
          <cell r="AG16830" t="str">
            <v/>
          </cell>
          <cell r="AH16830" t="str">
            <v>1</v>
          </cell>
          <cell r="AI16830" t="str">
            <v>Activa</v>
          </cell>
          <cell r="AJ16830" t="str">
            <v>EIB-EBR-ACTIVA</v>
          </cell>
          <cell r="AK16830" t="str">
            <v>EIB de revitalización</v>
          </cell>
          <cell r="AL16830">
            <v>3</v>
          </cell>
          <cell r="AM16830" t="str">
            <v>3323</v>
          </cell>
          <cell r="AN16830" t="str">
            <v>quechua wanka</v>
          </cell>
        </row>
        <row r="16831">
          <cell r="E16831" t="str">
            <v>0381327</v>
          </cell>
          <cell r="F16831" t="str">
            <v>0</v>
          </cell>
          <cell r="G16831" t="str">
            <v>225820</v>
          </cell>
          <cell r="H16831" t="str">
            <v>30052</v>
          </cell>
          <cell r="I16831" t="str">
            <v>B0</v>
          </cell>
          <cell r="J16831" t="str">
            <v>Primaria</v>
          </cell>
          <cell r="K16831" t="str">
            <v>Escolarizada</v>
          </cell>
          <cell r="L16831" t="str">
            <v>1</v>
          </cell>
          <cell r="M16831" t="str">
            <v>Unidocente</v>
          </cell>
          <cell r="N16831" t="str">
            <v>1</v>
          </cell>
          <cell r="O16831" t="str">
            <v>Pública de gestión directa</v>
          </cell>
          <cell r="P16831" t="str">
            <v>A1</v>
          </cell>
          <cell r="Q16831" t="str">
            <v>Sector Educación</v>
          </cell>
          <cell r="R16831" t="str">
            <v>MACHAY</v>
          </cell>
          <cell r="S16831" t="str">
            <v>1201260004</v>
          </cell>
          <cell r="T16831" t="str">
            <v>128690</v>
          </cell>
          <cell r="U16831" t="str">
            <v>PUCAPUQUIO</v>
          </cell>
          <cell r="V16831" t="str">
            <v>2</v>
          </cell>
          <cell r="W16831" t="str">
            <v>Rural</v>
          </cell>
          <cell r="X16831" t="str">
            <v>120126</v>
          </cell>
          <cell r="Y16831" t="str">
            <v>Junin</v>
          </cell>
          <cell r="Z16831" t="str">
            <v>HUANCAYO</v>
          </cell>
          <cell r="AA16831" t="str">
            <v>PUCARA</v>
          </cell>
          <cell r="AB16831" t="str">
            <v>120000</v>
          </cell>
          <cell r="AC16831" t="str">
            <v>120001</v>
          </cell>
          <cell r="AD16831">
            <v>-12.166170120239258</v>
          </cell>
          <cell r="AE16831">
            <v>-75.114616394042969</v>
          </cell>
          <cell r="AF16831" t="str">
            <v/>
          </cell>
          <cell r="AG16831" t="str">
            <v/>
          </cell>
          <cell r="AH16831" t="str">
            <v>1</v>
          </cell>
          <cell r="AI16831" t="str">
            <v>Activa</v>
          </cell>
          <cell r="AJ16831" t="str">
            <v>EIB-EBR-ACTIVA</v>
          </cell>
          <cell r="AK16831" t="str">
            <v>EIB de revitalización</v>
          </cell>
          <cell r="AL16831">
            <v>3</v>
          </cell>
          <cell r="AM16831" t="str">
            <v>3323</v>
          </cell>
          <cell r="AN16831" t="str">
            <v>quechua wanka</v>
          </cell>
        </row>
        <row r="16832">
          <cell r="E16832" t="str">
            <v>0381780</v>
          </cell>
          <cell r="F16832" t="str">
            <v>0</v>
          </cell>
          <cell r="G16832" t="str">
            <v>221558</v>
          </cell>
          <cell r="H16832" t="str">
            <v>30130</v>
          </cell>
          <cell r="I16832" t="str">
            <v>B0</v>
          </cell>
          <cell r="J16832" t="str">
            <v>Primaria</v>
          </cell>
          <cell r="K16832" t="str">
            <v>Escolarizada</v>
          </cell>
          <cell r="L16832" t="str">
            <v>1</v>
          </cell>
          <cell r="M16832" t="str">
            <v>Unidocente</v>
          </cell>
          <cell r="N16832" t="str">
            <v>1</v>
          </cell>
          <cell r="O16832" t="str">
            <v>Pública de gestión directa</v>
          </cell>
          <cell r="P16832" t="str">
            <v>A1</v>
          </cell>
          <cell r="Q16832" t="str">
            <v>Sector Educación</v>
          </cell>
          <cell r="R16832" t="str">
            <v>CALLE SAN MARTIN 191</v>
          </cell>
          <cell r="S16832" t="str">
            <v>1201040001</v>
          </cell>
          <cell r="T16832" t="str">
            <v>126283</v>
          </cell>
          <cell r="U16832" t="str">
            <v>CARHUACALLANGA</v>
          </cell>
          <cell r="V16832" t="str">
            <v>1</v>
          </cell>
          <cell r="W16832" t="str">
            <v>Urbana</v>
          </cell>
          <cell r="X16832" t="str">
            <v>120104</v>
          </cell>
          <cell r="Y16832" t="str">
            <v>Junin</v>
          </cell>
          <cell r="Z16832" t="str">
            <v>HUANCAYO</v>
          </cell>
          <cell r="AA16832" t="str">
            <v>CARHUACALLANGA</v>
          </cell>
          <cell r="AB16832" t="str">
            <v>120000</v>
          </cell>
          <cell r="AC16832" t="str">
            <v>120001</v>
          </cell>
          <cell r="AD16832">
            <v>-12.351699829101563</v>
          </cell>
          <cell r="AE16832">
            <v>-75.202003479003906</v>
          </cell>
          <cell r="AF16832" t="str">
            <v/>
          </cell>
          <cell r="AG16832" t="str">
            <v/>
          </cell>
          <cell r="AH16832" t="str">
            <v>1</v>
          </cell>
          <cell r="AI16832" t="str">
            <v>Activa</v>
          </cell>
          <cell r="AJ16832" t="str">
            <v>EIB-EBR-ACTIVA</v>
          </cell>
          <cell r="AK16832" t="str">
            <v>EIB de revitalización</v>
          </cell>
          <cell r="AL16832">
            <v>3</v>
          </cell>
          <cell r="AM16832" t="str">
            <v>3323</v>
          </cell>
          <cell r="AN16832" t="str">
            <v>quechua wanka</v>
          </cell>
        </row>
        <row r="16833">
          <cell r="E16833" t="str">
            <v>0381814</v>
          </cell>
          <cell r="F16833" t="str">
            <v>0</v>
          </cell>
          <cell r="G16833" t="str">
            <v>222384</v>
          </cell>
          <cell r="H16833" t="str">
            <v>30133</v>
          </cell>
          <cell r="I16833" t="str">
            <v>B0</v>
          </cell>
          <cell r="J16833" t="str">
            <v>Primaria</v>
          </cell>
          <cell r="K16833" t="str">
            <v>Escolarizada</v>
          </cell>
          <cell r="L16833" t="str">
            <v>2</v>
          </cell>
          <cell r="M16833" t="str">
            <v>Polidocente Multigrado</v>
          </cell>
          <cell r="N16833" t="str">
            <v>1</v>
          </cell>
          <cell r="O16833" t="str">
            <v>Pública de gestión directa</v>
          </cell>
          <cell r="P16833" t="str">
            <v>A1</v>
          </cell>
          <cell r="Q16833" t="str">
            <v>Sector Educación</v>
          </cell>
          <cell r="R16833" t="str">
            <v>JIRON LIMA S/N</v>
          </cell>
          <cell r="S16833" t="str">
            <v/>
          </cell>
          <cell r="T16833" t="str">
            <v>651220</v>
          </cell>
          <cell r="U16833" t="str">
            <v>COLCA</v>
          </cell>
          <cell r="V16833" t="str">
            <v>1</v>
          </cell>
          <cell r="W16833" t="str">
            <v>Urbana</v>
          </cell>
          <cell r="X16833" t="str">
            <v>120112</v>
          </cell>
          <cell r="Y16833" t="str">
            <v>Junin</v>
          </cell>
          <cell r="Z16833" t="str">
            <v>HUANCAYO</v>
          </cell>
          <cell r="AA16833" t="str">
            <v>COLCA</v>
          </cell>
          <cell r="AB16833" t="str">
            <v>120000</v>
          </cell>
          <cell r="AC16833" t="str">
            <v>120001</v>
          </cell>
          <cell r="AD16833">
            <v>-12.321120262145996</v>
          </cell>
          <cell r="AE16833">
            <v>-75.219268798828125</v>
          </cell>
          <cell r="AF16833" t="str">
            <v/>
          </cell>
          <cell r="AG16833" t="str">
            <v/>
          </cell>
          <cell r="AH16833" t="str">
            <v>1</v>
          </cell>
          <cell r="AI16833" t="str">
            <v>Activa</v>
          </cell>
          <cell r="AJ16833" t="str">
            <v>EIB-EBR-ACTIVA</v>
          </cell>
          <cell r="AK16833" t="str">
            <v>EIB de revitalización</v>
          </cell>
          <cell r="AL16833">
            <v>3</v>
          </cell>
          <cell r="AM16833" t="str">
            <v>3323</v>
          </cell>
          <cell r="AN16833" t="str">
            <v>quechua wanka</v>
          </cell>
        </row>
        <row r="16834">
          <cell r="E16834" t="str">
            <v>0381822</v>
          </cell>
          <cell r="F16834" t="str">
            <v>0</v>
          </cell>
          <cell r="G16834" t="str">
            <v>222402</v>
          </cell>
          <cell r="H16834" t="str">
            <v>30135</v>
          </cell>
          <cell r="I16834" t="str">
            <v>B0</v>
          </cell>
          <cell r="J16834" t="str">
            <v>Primaria</v>
          </cell>
          <cell r="K16834" t="str">
            <v>Escolarizada</v>
          </cell>
          <cell r="L16834" t="str">
            <v>2</v>
          </cell>
          <cell r="M16834" t="str">
            <v>Polidocente Multigrado</v>
          </cell>
          <cell r="N16834" t="str">
            <v>1</v>
          </cell>
          <cell r="O16834" t="str">
            <v>Pública de gestión directa</v>
          </cell>
          <cell r="P16834" t="str">
            <v>A1</v>
          </cell>
          <cell r="Q16834" t="str">
            <v>Sector Educación</v>
          </cell>
          <cell r="R16834" t="str">
            <v>CALLE PRINCIPAL S/N</v>
          </cell>
          <cell r="S16834" t="str">
            <v>1201120004</v>
          </cell>
          <cell r="T16834" t="str">
            <v>241884</v>
          </cell>
          <cell r="U16834" t="str">
            <v>LARIA</v>
          </cell>
          <cell r="V16834" t="str">
            <v>2</v>
          </cell>
          <cell r="W16834" t="str">
            <v>Rural</v>
          </cell>
          <cell r="X16834" t="str">
            <v>120112</v>
          </cell>
          <cell r="Y16834" t="str">
            <v>Junin</v>
          </cell>
          <cell r="Z16834" t="str">
            <v>HUANCAYO</v>
          </cell>
          <cell r="AA16834" t="str">
            <v>COLCA</v>
          </cell>
          <cell r="AB16834" t="str">
            <v>120000</v>
          </cell>
          <cell r="AC16834" t="str">
            <v>120001</v>
          </cell>
          <cell r="AD16834">
            <v>-12.317700386047363</v>
          </cell>
          <cell r="AE16834">
            <v>-75.162399291992188</v>
          </cell>
          <cell r="AF16834" t="str">
            <v/>
          </cell>
          <cell r="AG16834" t="str">
            <v/>
          </cell>
          <cell r="AH16834" t="str">
            <v>1</v>
          </cell>
          <cell r="AI16834" t="str">
            <v>Activa</v>
          </cell>
          <cell r="AJ16834" t="str">
            <v>EIB-EBR-ACTIVA</v>
          </cell>
          <cell r="AK16834" t="str">
            <v>EIB de revitalización</v>
          </cell>
          <cell r="AL16834">
            <v>4</v>
          </cell>
          <cell r="AM16834" t="str">
            <v>3323</v>
          </cell>
          <cell r="AN16834" t="str">
            <v>quechua wanka</v>
          </cell>
        </row>
        <row r="16835">
          <cell r="E16835" t="str">
            <v>0381830</v>
          </cell>
          <cell r="F16835" t="str">
            <v>0</v>
          </cell>
          <cell r="G16835" t="str">
            <v>222510</v>
          </cell>
          <cell r="H16835" t="str">
            <v>30136</v>
          </cell>
          <cell r="I16835" t="str">
            <v>B0</v>
          </cell>
          <cell r="J16835" t="str">
            <v>Primaria</v>
          </cell>
          <cell r="K16835" t="str">
            <v>Escolarizada</v>
          </cell>
          <cell r="L16835" t="str">
            <v>1</v>
          </cell>
          <cell r="M16835" t="str">
            <v>Unidocente</v>
          </cell>
          <cell r="N16835" t="str">
            <v>1</v>
          </cell>
          <cell r="O16835" t="str">
            <v>Pública de gestión directa</v>
          </cell>
          <cell r="P16835" t="str">
            <v>A1</v>
          </cell>
          <cell r="Q16835" t="str">
            <v>Sector Educación</v>
          </cell>
          <cell r="R16835" t="str">
            <v>YACHAYHUASI</v>
          </cell>
          <cell r="S16835" t="str">
            <v>1201130014</v>
          </cell>
          <cell r="T16835" t="str">
            <v>131477</v>
          </cell>
          <cell r="U16835" t="str">
            <v>SAN PEDRO DE PIHUAS</v>
          </cell>
          <cell r="V16835" t="str">
            <v>2</v>
          </cell>
          <cell r="W16835" t="str">
            <v>Rural</v>
          </cell>
          <cell r="X16835" t="str">
            <v>120113</v>
          </cell>
          <cell r="Y16835" t="str">
            <v>Junin</v>
          </cell>
          <cell r="Z16835" t="str">
            <v>HUANCAYO</v>
          </cell>
          <cell r="AA16835" t="str">
            <v>CULLHUAS</v>
          </cell>
          <cell r="AB16835" t="str">
            <v>120000</v>
          </cell>
          <cell r="AC16835" t="str">
            <v>120001</v>
          </cell>
          <cell r="AD16835">
            <v>-12.273050308227539</v>
          </cell>
          <cell r="AE16835">
            <v>-75.139381408691406</v>
          </cell>
          <cell r="AF16835" t="str">
            <v/>
          </cell>
          <cell r="AG16835" t="str">
            <v/>
          </cell>
          <cell r="AH16835" t="str">
            <v>1</v>
          </cell>
          <cell r="AI16835" t="str">
            <v>Activa</v>
          </cell>
          <cell r="AJ16835" t="str">
            <v>EIB-EBR-ACTIVA</v>
          </cell>
          <cell r="AK16835" t="str">
            <v>EIB de revitalización</v>
          </cell>
          <cell r="AL16835">
            <v>3</v>
          </cell>
          <cell r="AM16835" t="str">
            <v>3323</v>
          </cell>
          <cell r="AN16835" t="str">
            <v>quechua wanka</v>
          </cell>
        </row>
        <row r="16836">
          <cell r="E16836" t="str">
            <v>0381848</v>
          </cell>
          <cell r="F16836" t="str">
            <v>0</v>
          </cell>
          <cell r="G16836" t="str">
            <v>222529</v>
          </cell>
          <cell r="H16836" t="str">
            <v>30137</v>
          </cell>
          <cell r="I16836" t="str">
            <v>B0</v>
          </cell>
          <cell r="J16836" t="str">
            <v>Primaria</v>
          </cell>
          <cell r="K16836" t="str">
            <v>Escolarizada</v>
          </cell>
          <cell r="L16836" t="str">
            <v>2</v>
          </cell>
          <cell r="M16836" t="str">
            <v>Polidocente Multigrado</v>
          </cell>
          <cell r="N16836" t="str">
            <v>1</v>
          </cell>
          <cell r="O16836" t="str">
            <v>Pública de gestión directa</v>
          </cell>
          <cell r="P16836" t="str">
            <v>A1</v>
          </cell>
          <cell r="Q16836" t="str">
            <v>Sector Educación</v>
          </cell>
          <cell r="R16836" t="str">
            <v>CARRETERA CENTRAL S/N</v>
          </cell>
          <cell r="S16836" t="str">
            <v>1201130004</v>
          </cell>
          <cell r="T16836" t="str">
            <v>120339</v>
          </cell>
          <cell r="U16836" t="str">
            <v>PAMPA CRUZ</v>
          </cell>
          <cell r="V16836" t="str">
            <v>2</v>
          </cell>
          <cell r="W16836" t="str">
            <v>Rural</v>
          </cell>
          <cell r="X16836" t="str">
            <v>120113</v>
          </cell>
          <cell r="Y16836" t="str">
            <v>Junin</v>
          </cell>
          <cell r="Z16836" t="str">
            <v>HUANCAYO</v>
          </cell>
          <cell r="AA16836" t="str">
            <v>CULLHUAS</v>
          </cell>
          <cell r="AB16836" t="str">
            <v>120000</v>
          </cell>
          <cell r="AC16836" t="str">
            <v>120001</v>
          </cell>
          <cell r="AD16836">
            <v>-12.231240272521973</v>
          </cell>
          <cell r="AE16836">
            <v>-75.157852172851562</v>
          </cell>
          <cell r="AF16836" t="str">
            <v/>
          </cell>
          <cell r="AG16836" t="str">
            <v/>
          </cell>
          <cell r="AH16836" t="str">
            <v>1</v>
          </cell>
          <cell r="AI16836" t="str">
            <v>Activa</v>
          </cell>
          <cell r="AJ16836" t="str">
            <v>EIB-EBR-ACTIVA</v>
          </cell>
          <cell r="AK16836" t="str">
            <v>EIB de revitalización</v>
          </cell>
          <cell r="AL16836">
            <v>3</v>
          </cell>
          <cell r="AM16836" t="str">
            <v>3323</v>
          </cell>
          <cell r="AN16836" t="str">
            <v>quechua wanka</v>
          </cell>
        </row>
        <row r="16837">
          <cell r="E16837" t="str">
            <v>0381855</v>
          </cell>
          <cell r="F16837" t="str">
            <v>0</v>
          </cell>
          <cell r="G16837" t="str">
            <v>222534</v>
          </cell>
          <cell r="H16837" t="str">
            <v>30138</v>
          </cell>
          <cell r="I16837" t="str">
            <v>B0</v>
          </cell>
          <cell r="J16837" t="str">
            <v>Primaria</v>
          </cell>
          <cell r="K16837" t="str">
            <v>Escolarizada</v>
          </cell>
          <cell r="L16837" t="str">
            <v>2</v>
          </cell>
          <cell r="M16837" t="str">
            <v>Polidocente Multigrado</v>
          </cell>
          <cell r="N16837" t="str">
            <v>1</v>
          </cell>
          <cell r="O16837" t="str">
            <v>Pública de gestión directa</v>
          </cell>
          <cell r="P16837" t="str">
            <v>A1</v>
          </cell>
          <cell r="Q16837" t="str">
            <v>Sector Educación</v>
          </cell>
          <cell r="R16837" t="str">
            <v>JIRON S M PORRAS 190</v>
          </cell>
          <cell r="S16837" t="str">
            <v>1201130001</v>
          </cell>
          <cell r="T16837" t="str">
            <v>122482</v>
          </cell>
          <cell r="U16837" t="str">
            <v>CULLHUAS</v>
          </cell>
          <cell r="V16837" t="str">
            <v>1</v>
          </cell>
          <cell r="W16837" t="str">
            <v>Urbana</v>
          </cell>
          <cell r="X16837" t="str">
            <v>120113</v>
          </cell>
          <cell r="Y16837" t="str">
            <v>Junin</v>
          </cell>
          <cell r="Z16837" t="str">
            <v>HUANCAYO</v>
          </cell>
          <cell r="AA16837" t="str">
            <v>CULLHUAS</v>
          </cell>
          <cell r="AB16837" t="str">
            <v>120000</v>
          </cell>
          <cell r="AC16837" t="str">
            <v>120001</v>
          </cell>
          <cell r="AD16837">
            <v>-12.219510078430176</v>
          </cell>
          <cell r="AE16837">
            <v>-75.16754150390625</v>
          </cell>
          <cell r="AF16837" t="str">
            <v/>
          </cell>
          <cell r="AG16837" t="str">
            <v/>
          </cell>
          <cell r="AH16837" t="str">
            <v>1</v>
          </cell>
          <cell r="AI16837" t="str">
            <v>Activa</v>
          </cell>
          <cell r="AJ16837" t="str">
            <v>EIB-EBR-ACTIVA</v>
          </cell>
          <cell r="AK16837" t="str">
            <v>EIB de revitalización</v>
          </cell>
          <cell r="AL16837">
            <v>3</v>
          </cell>
          <cell r="AM16837" t="str">
            <v>3323</v>
          </cell>
          <cell r="AN16837" t="str">
            <v>quechua wanka</v>
          </cell>
        </row>
        <row r="16838">
          <cell r="E16838" t="str">
            <v>0381863</v>
          </cell>
          <cell r="F16838" t="str">
            <v>0</v>
          </cell>
          <cell r="G16838" t="str">
            <v>222548</v>
          </cell>
          <cell r="H16838" t="str">
            <v>30139</v>
          </cell>
          <cell r="I16838" t="str">
            <v>B0</v>
          </cell>
          <cell r="J16838" t="str">
            <v>Primaria</v>
          </cell>
          <cell r="K16838" t="str">
            <v>Escolarizada</v>
          </cell>
          <cell r="L16838" t="str">
            <v>1</v>
          </cell>
          <cell r="M16838" t="str">
            <v>Unidocente</v>
          </cell>
          <cell r="N16838" t="str">
            <v>1</v>
          </cell>
          <cell r="O16838" t="str">
            <v>Pública de gestión directa</v>
          </cell>
          <cell r="P16838" t="str">
            <v>A1</v>
          </cell>
          <cell r="Q16838" t="str">
            <v>Sector Educación</v>
          </cell>
          <cell r="R16838" t="str">
            <v>PLAZA PRINCIPAL</v>
          </cell>
          <cell r="S16838" t="str">
            <v>1201130008</v>
          </cell>
          <cell r="T16838" t="str">
            <v>245550</v>
          </cell>
          <cell r="U16838" t="str">
            <v>RETAMA ALTO</v>
          </cell>
          <cell r="V16838" t="str">
            <v>2</v>
          </cell>
          <cell r="W16838" t="str">
            <v>Rural</v>
          </cell>
          <cell r="X16838" t="str">
            <v>120113</v>
          </cell>
          <cell r="Y16838" t="str">
            <v>Junin</v>
          </cell>
          <cell r="Z16838" t="str">
            <v>HUANCAYO</v>
          </cell>
          <cell r="AA16838" t="str">
            <v>CULLHUAS</v>
          </cell>
          <cell r="AB16838" t="str">
            <v>120000</v>
          </cell>
          <cell r="AC16838" t="str">
            <v>120001</v>
          </cell>
          <cell r="AD16838">
            <v>-12.267880439758301</v>
          </cell>
          <cell r="AE16838">
            <v>-75.172576904296875</v>
          </cell>
          <cell r="AF16838" t="str">
            <v/>
          </cell>
          <cell r="AG16838" t="str">
            <v/>
          </cell>
          <cell r="AH16838" t="str">
            <v>1</v>
          </cell>
          <cell r="AI16838" t="str">
            <v>Activa</v>
          </cell>
          <cell r="AJ16838" t="str">
            <v>EIB-EBR-ACTIVA</v>
          </cell>
          <cell r="AK16838" t="str">
            <v>EIB de revitalización</v>
          </cell>
          <cell r="AL16838">
            <v>3</v>
          </cell>
          <cell r="AM16838" t="str">
            <v>3323</v>
          </cell>
          <cell r="AN16838" t="str">
            <v>quechua wanka</v>
          </cell>
        </row>
        <row r="16839">
          <cell r="E16839" t="str">
            <v>0381871</v>
          </cell>
          <cell r="F16839" t="str">
            <v>0</v>
          </cell>
          <cell r="G16839" t="str">
            <v>222553</v>
          </cell>
          <cell r="H16839" t="str">
            <v>30140</v>
          </cell>
          <cell r="I16839" t="str">
            <v>B0</v>
          </cell>
          <cell r="J16839" t="str">
            <v>Primaria</v>
          </cell>
          <cell r="K16839" t="str">
            <v>Escolarizada</v>
          </cell>
          <cell r="L16839" t="str">
            <v>1</v>
          </cell>
          <cell r="M16839" t="str">
            <v>Unidocente</v>
          </cell>
          <cell r="N16839" t="str">
            <v>1</v>
          </cell>
          <cell r="O16839" t="str">
            <v>Pública de gestión directa</v>
          </cell>
          <cell r="P16839" t="str">
            <v>A1</v>
          </cell>
          <cell r="Q16839" t="str">
            <v>Sector Educación</v>
          </cell>
          <cell r="R16839" t="str">
            <v>AVENIDA FERROCARRIL S/N</v>
          </cell>
          <cell r="S16839" t="str">
            <v>1201130009</v>
          </cell>
          <cell r="T16839" t="str">
            <v>128480</v>
          </cell>
          <cell r="U16839" t="str">
            <v>SAN JUAN LEON DE RETAMA BAJO</v>
          </cell>
          <cell r="V16839" t="str">
            <v>2</v>
          </cell>
          <cell r="W16839" t="str">
            <v>Rural</v>
          </cell>
          <cell r="X16839" t="str">
            <v>120113</v>
          </cell>
          <cell r="Y16839" t="str">
            <v>Junin</v>
          </cell>
          <cell r="Z16839" t="str">
            <v>HUANCAYO</v>
          </cell>
          <cell r="AA16839" t="str">
            <v>CULLHUAS</v>
          </cell>
          <cell r="AB16839" t="str">
            <v>120000</v>
          </cell>
          <cell r="AC16839" t="str">
            <v>120001</v>
          </cell>
          <cell r="AD16839">
            <v>-12.264880180358887</v>
          </cell>
          <cell r="AE16839">
            <v>-75.187973022460937</v>
          </cell>
          <cell r="AF16839" t="str">
            <v/>
          </cell>
          <cell r="AG16839" t="str">
            <v/>
          </cell>
          <cell r="AH16839" t="str">
            <v>1</v>
          </cell>
          <cell r="AI16839" t="str">
            <v>Activa</v>
          </cell>
          <cell r="AJ16839" t="str">
            <v>EIB-EBR-ACTIVA</v>
          </cell>
          <cell r="AK16839" t="str">
            <v>EIB de revitalización</v>
          </cell>
          <cell r="AL16839">
            <v>3</v>
          </cell>
          <cell r="AM16839" t="str">
            <v>3323</v>
          </cell>
          <cell r="AN16839" t="str">
            <v>quechua wanka</v>
          </cell>
        </row>
        <row r="16840">
          <cell r="E16840" t="str">
            <v>0381889</v>
          </cell>
          <cell r="F16840" t="str">
            <v>0</v>
          </cell>
          <cell r="G16840" t="str">
            <v>221619</v>
          </cell>
          <cell r="H16840" t="str">
            <v>30141</v>
          </cell>
          <cell r="I16840" t="str">
            <v>B0</v>
          </cell>
          <cell r="J16840" t="str">
            <v>Primaria</v>
          </cell>
          <cell r="K16840" t="str">
            <v>Escolarizada</v>
          </cell>
          <cell r="L16840" t="str">
            <v>2</v>
          </cell>
          <cell r="M16840" t="str">
            <v>Polidocente Multigrado</v>
          </cell>
          <cell r="N16840" t="str">
            <v>1</v>
          </cell>
          <cell r="O16840" t="str">
            <v>Pública de gestión directa</v>
          </cell>
          <cell r="P16840" t="str">
            <v>A1</v>
          </cell>
          <cell r="Q16840" t="str">
            <v>Sector Educación</v>
          </cell>
          <cell r="R16840" t="str">
            <v>CALLE PRINCIPAL S/N</v>
          </cell>
          <cell r="S16840" t="str">
            <v>1201050001</v>
          </cell>
          <cell r="T16840" t="str">
            <v>131729</v>
          </cell>
          <cell r="U16840" t="str">
            <v>CHACAPAMPA</v>
          </cell>
          <cell r="V16840" t="str">
            <v>1</v>
          </cell>
          <cell r="W16840" t="str">
            <v>Urbana</v>
          </cell>
          <cell r="X16840" t="str">
            <v>120105</v>
          </cell>
          <cell r="Y16840" t="str">
            <v>Junin</v>
          </cell>
          <cell r="Z16840" t="str">
            <v>HUANCAYO</v>
          </cell>
          <cell r="AA16840" t="str">
            <v>CHACAPAMPA</v>
          </cell>
          <cell r="AB16840" t="str">
            <v>120000</v>
          </cell>
          <cell r="AC16840" t="str">
            <v>120001</v>
          </cell>
          <cell r="AD16840">
            <v>-12.339099884033203</v>
          </cell>
          <cell r="AE16840">
            <v>-75.254997253417969</v>
          </cell>
          <cell r="AF16840" t="str">
            <v/>
          </cell>
          <cell r="AG16840" t="str">
            <v/>
          </cell>
          <cell r="AH16840" t="str">
            <v>1</v>
          </cell>
          <cell r="AI16840" t="str">
            <v>Activa</v>
          </cell>
          <cell r="AJ16840" t="str">
            <v>EIB-EBR-ACTIVA</v>
          </cell>
          <cell r="AK16840" t="str">
            <v>EIB de revitalización</v>
          </cell>
          <cell r="AL16840">
            <v>3</v>
          </cell>
          <cell r="AM16840" t="str">
            <v>3323</v>
          </cell>
          <cell r="AN16840" t="str">
            <v>quechua wanka</v>
          </cell>
        </row>
        <row r="16841">
          <cell r="E16841" t="str">
            <v>0381897</v>
          </cell>
          <cell r="F16841" t="str">
            <v>0</v>
          </cell>
          <cell r="G16841" t="str">
            <v>221624</v>
          </cell>
          <cell r="H16841" t="str">
            <v>30142 JOSE ANTONIO ENCINAS</v>
          </cell>
          <cell r="I16841" t="str">
            <v>B0</v>
          </cell>
          <cell r="J16841" t="str">
            <v>Primaria</v>
          </cell>
          <cell r="K16841" t="str">
            <v>Escolarizada</v>
          </cell>
          <cell r="L16841" t="str">
            <v>1</v>
          </cell>
          <cell r="M16841" t="str">
            <v>Unidocente</v>
          </cell>
          <cell r="N16841" t="str">
            <v>1</v>
          </cell>
          <cell r="O16841" t="str">
            <v>Pública de gestión directa</v>
          </cell>
          <cell r="P16841" t="str">
            <v>A1</v>
          </cell>
          <cell r="Q16841" t="str">
            <v>Sector Educación</v>
          </cell>
          <cell r="R16841" t="str">
            <v>ANTACOCHA</v>
          </cell>
          <cell r="S16841" t="str">
            <v>1201050008</v>
          </cell>
          <cell r="T16841" t="str">
            <v>119314</v>
          </cell>
          <cell r="U16841" t="str">
            <v>ANTACOCHA</v>
          </cell>
          <cell r="V16841" t="str">
            <v>2</v>
          </cell>
          <cell r="W16841" t="str">
            <v>Rural</v>
          </cell>
          <cell r="X16841" t="str">
            <v>120105</v>
          </cell>
          <cell r="Y16841" t="str">
            <v>Junin</v>
          </cell>
          <cell r="Z16841" t="str">
            <v>HUANCAYO</v>
          </cell>
          <cell r="AA16841" t="str">
            <v>CHACAPAMPA</v>
          </cell>
          <cell r="AB16841" t="str">
            <v>120000</v>
          </cell>
          <cell r="AC16841" t="str">
            <v>120001</v>
          </cell>
          <cell r="AD16841">
            <v>-12.348999977111816</v>
          </cell>
          <cell r="AE16841">
            <v>-75.223968505859375</v>
          </cell>
          <cell r="AF16841" t="str">
            <v/>
          </cell>
          <cell r="AG16841" t="str">
            <v/>
          </cell>
          <cell r="AH16841" t="str">
            <v>1</v>
          </cell>
          <cell r="AI16841" t="str">
            <v>Activa</v>
          </cell>
          <cell r="AJ16841" t="str">
            <v>EIB-EBR-ACTIVA</v>
          </cell>
          <cell r="AK16841" t="str">
            <v>EIB de revitalización</v>
          </cell>
          <cell r="AL16841">
            <v>3</v>
          </cell>
          <cell r="AM16841" t="str">
            <v>3323</v>
          </cell>
          <cell r="AN16841" t="str">
            <v>quechua wanka</v>
          </cell>
        </row>
        <row r="16842">
          <cell r="E16842" t="str">
            <v>0381905</v>
          </cell>
          <cell r="F16842" t="str">
            <v>0</v>
          </cell>
          <cell r="G16842" t="str">
            <v>221638</v>
          </cell>
          <cell r="H16842" t="str">
            <v>30143</v>
          </cell>
          <cell r="I16842" t="str">
            <v>B0</v>
          </cell>
          <cell r="J16842" t="str">
            <v>Primaria</v>
          </cell>
          <cell r="K16842" t="str">
            <v>Escolarizada</v>
          </cell>
          <cell r="L16842" t="str">
            <v>2</v>
          </cell>
          <cell r="M16842" t="str">
            <v>Polidocente Multigrado</v>
          </cell>
          <cell r="N16842" t="str">
            <v>1</v>
          </cell>
          <cell r="O16842" t="str">
            <v>Pública de gestión directa</v>
          </cell>
          <cell r="P16842" t="str">
            <v>A1</v>
          </cell>
          <cell r="Q16842" t="str">
            <v>Sector Educación</v>
          </cell>
          <cell r="R16842" t="str">
            <v>PLAZA PRINCIPAL</v>
          </cell>
          <cell r="S16842" t="str">
            <v>1201050012</v>
          </cell>
          <cell r="T16842" t="str">
            <v>128681</v>
          </cell>
          <cell r="U16842" t="str">
            <v>LOS ANGELES</v>
          </cell>
          <cell r="V16842" t="str">
            <v>2</v>
          </cell>
          <cell r="W16842" t="str">
            <v>Rural</v>
          </cell>
          <cell r="X16842" t="str">
            <v>120105</v>
          </cell>
          <cell r="Y16842" t="str">
            <v>Junin</v>
          </cell>
          <cell r="Z16842" t="str">
            <v>HUANCAYO</v>
          </cell>
          <cell r="AA16842" t="str">
            <v>CHACAPAMPA</v>
          </cell>
          <cell r="AB16842" t="str">
            <v>120000</v>
          </cell>
          <cell r="AC16842" t="str">
            <v>120001</v>
          </cell>
          <cell r="AD16842">
            <v>-12.368800163269043</v>
          </cell>
          <cell r="AE16842">
            <v>-75.228202819824219</v>
          </cell>
          <cell r="AF16842" t="str">
            <v/>
          </cell>
          <cell r="AG16842" t="str">
            <v/>
          </cell>
          <cell r="AH16842" t="str">
            <v>1</v>
          </cell>
          <cell r="AI16842" t="str">
            <v>Activa</v>
          </cell>
          <cell r="AJ16842" t="str">
            <v>EIB-EBR-ACTIVA</v>
          </cell>
          <cell r="AK16842" t="str">
            <v>EIB de revitalización</v>
          </cell>
          <cell r="AL16842">
            <v>3</v>
          </cell>
          <cell r="AM16842" t="str">
            <v>3323</v>
          </cell>
          <cell r="AN16842" t="str">
            <v>quechua wanka</v>
          </cell>
        </row>
        <row r="16843">
          <cell r="E16843" t="str">
            <v>0381913</v>
          </cell>
          <cell r="F16843" t="str">
            <v>0</v>
          </cell>
          <cell r="G16843" t="str">
            <v>221643</v>
          </cell>
          <cell r="H16843" t="str">
            <v>30144</v>
          </cell>
          <cell r="I16843" t="str">
            <v>B0</v>
          </cell>
          <cell r="J16843" t="str">
            <v>Primaria</v>
          </cell>
          <cell r="K16843" t="str">
            <v>Escolarizada</v>
          </cell>
          <cell r="L16843" t="str">
            <v>1</v>
          </cell>
          <cell r="M16843" t="str">
            <v>Unidocente</v>
          </cell>
          <cell r="N16843" t="str">
            <v>1</v>
          </cell>
          <cell r="O16843" t="str">
            <v>Pública de gestión directa</v>
          </cell>
          <cell r="P16843" t="str">
            <v>A1</v>
          </cell>
          <cell r="Q16843" t="str">
            <v>Sector Educación</v>
          </cell>
          <cell r="R16843" t="str">
            <v>PLAZA PRINCIPAL</v>
          </cell>
          <cell r="S16843" t="str">
            <v>1201050004</v>
          </cell>
          <cell r="T16843" t="str">
            <v>127644</v>
          </cell>
          <cell r="U16843" t="str">
            <v>HUACAN</v>
          </cell>
          <cell r="V16843" t="str">
            <v>2</v>
          </cell>
          <cell r="W16843" t="str">
            <v>Rural</v>
          </cell>
          <cell r="X16843" t="str">
            <v>120105</v>
          </cell>
          <cell r="Y16843" t="str">
            <v>Junin</v>
          </cell>
          <cell r="Z16843" t="str">
            <v>HUANCAYO</v>
          </cell>
          <cell r="AA16843" t="str">
            <v>CHACAPAMPA</v>
          </cell>
          <cell r="AB16843" t="str">
            <v>120000</v>
          </cell>
          <cell r="AC16843" t="str">
            <v>120001</v>
          </cell>
          <cell r="AD16843">
            <v>-12.330699920654297</v>
          </cell>
          <cell r="AE16843">
            <v>-75.254501342773438</v>
          </cell>
          <cell r="AF16843" t="str">
            <v/>
          </cell>
          <cell r="AG16843" t="str">
            <v/>
          </cell>
          <cell r="AH16843" t="str">
            <v>1</v>
          </cell>
          <cell r="AI16843" t="str">
            <v>Activa</v>
          </cell>
          <cell r="AJ16843" t="str">
            <v>EIB-EBR-ACTIVA</v>
          </cell>
          <cell r="AK16843" t="str">
            <v>EIB de revitalización</v>
          </cell>
          <cell r="AL16843">
            <v>3</v>
          </cell>
          <cell r="AM16843" t="str">
            <v>3323</v>
          </cell>
          <cell r="AN16843" t="str">
            <v>quechua wanka</v>
          </cell>
        </row>
        <row r="16844">
          <cell r="E16844" t="str">
            <v>0381921</v>
          </cell>
          <cell r="F16844" t="str">
            <v>0</v>
          </cell>
          <cell r="G16844" t="str">
            <v>221657</v>
          </cell>
          <cell r="H16844" t="str">
            <v>30145</v>
          </cell>
          <cell r="I16844" t="str">
            <v>B0</v>
          </cell>
          <cell r="J16844" t="str">
            <v>Primaria</v>
          </cell>
          <cell r="K16844" t="str">
            <v>Escolarizada</v>
          </cell>
          <cell r="L16844" t="str">
            <v>1</v>
          </cell>
          <cell r="M16844" t="str">
            <v>Unidocente</v>
          </cell>
          <cell r="N16844" t="str">
            <v>1</v>
          </cell>
          <cell r="O16844" t="str">
            <v>Pública de gestión directa</v>
          </cell>
          <cell r="P16844" t="str">
            <v>A1</v>
          </cell>
          <cell r="Q16844" t="str">
            <v>Sector Educación</v>
          </cell>
          <cell r="R16844" t="str">
            <v>CARRETERA PRINCIPAL S/N</v>
          </cell>
          <cell r="S16844" t="str">
            <v>1201050003</v>
          </cell>
          <cell r="T16844" t="str">
            <v>127276</v>
          </cell>
          <cell r="U16844" t="str">
            <v>OYLUMPO</v>
          </cell>
          <cell r="V16844" t="str">
            <v>2</v>
          </cell>
          <cell r="W16844" t="str">
            <v>Rural</v>
          </cell>
          <cell r="X16844" t="str">
            <v>120105</v>
          </cell>
          <cell r="Y16844" t="str">
            <v>Junin</v>
          </cell>
          <cell r="Z16844" t="str">
            <v>HUANCAYO</v>
          </cell>
          <cell r="AA16844" t="str">
            <v>CHACAPAMPA</v>
          </cell>
          <cell r="AB16844" t="str">
            <v>120000</v>
          </cell>
          <cell r="AC16844" t="str">
            <v>120001</v>
          </cell>
          <cell r="AD16844">
            <v>-12.320699691772461</v>
          </cell>
          <cell r="AE16844">
            <v>-75.260696411132813</v>
          </cell>
          <cell r="AF16844" t="str">
            <v/>
          </cell>
          <cell r="AG16844" t="str">
            <v/>
          </cell>
          <cell r="AH16844" t="str">
            <v>1</v>
          </cell>
          <cell r="AI16844" t="str">
            <v>Activa</v>
          </cell>
          <cell r="AJ16844" t="str">
            <v>EIB-EBR-ACTIVA</v>
          </cell>
          <cell r="AK16844" t="str">
            <v>EIB de revitalización</v>
          </cell>
          <cell r="AL16844">
            <v>3</v>
          </cell>
          <cell r="AM16844" t="str">
            <v>3323</v>
          </cell>
          <cell r="AN16844" t="str">
            <v>quechua wanka</v>
          </cell>
        </row>
        <row r="16845">
          <cell r="E16845" t="str">
            <v>0381939</v>
          </cell>
          <cell r="F16845" t="str">
            <v>0</v>
          </cell>
          <cell r="G16845" t="str">
            <v>221761</v>
          </cell>
          <cell r="H16845" t="str">
            <v>30146</v>
          </cell>
          <cell r="I16845" t="str">
            <v>B0</v>
          </cell>
          <cell r="J16845" t="str">
            <v>Primaria</v>
          </cell>
          <cell r="K16845" t="str">
            <v>Escolarizada</v>
          </cell>
          <cell r="L16845" t="str">
            <v>1</v>
          </cell>
          <cell r="M16845" t="str">
            <v>Unidocente</v>
          </cell>
          <cell r="N16845" t="str">
            <v>1</v>
          </cell>
          <cell r="O16845" t="str">
            <v>Pública de gestión directa</v>
          </cell>
          <cell r="P16845" t="str">
            <v>A1</v>
          </cell>
          <cell r="Q16845" t="str">
            <v>Sector Educación</v>
          </cell>
          <cell r="R16845" t="str">
            <v>CALLE CAHUIDE S/N</v>
          </cell>
          <cell r="S16845" t="str">
            <v>1201060008</v>
          </cell>
          <cell r="T16845" t="str">
            <v>113030</v>
          </cell>
          <cell r="U16845" t="str">
            <v>YANAYANA</v>
          </cell>
          <cell r="V16845" t="str">
            <v>2</v>
          </cell>
          <cell r="W16845" t="str">
            <v>Rural</v>
          </cell>
          <cell r="X16845" t="str">
            <v>120106</v>
          </cell>
          <cell r="Y16845" t="str">
            <v>Junin</v>
          </cell>
          <cell r="Z16845" t="str">
            <v>HUANCAYO</v>
          </cell>
          <cell r="AA16845" t="str">
            <v>CHICCHE</v>
          </cell>
          <cell r="AB16845" t="str">
            <v>120000</v>
          </cell>
          <cell r="AC16845" t="str">
            <v>120001</v>
          </cell>
          <cell r="AD16845">
            <v>-12.304599761962891</v>
          </cell>
          <cell r="AE16845">
            <v>-75.255401611328125</v>
          </cell>
          <cell r="AF16845" t="str">
            <v/>
          </cell>
          <cell r="AG16845" t="str">
            <v/>
          </cell>
          <cell r="AH16845" t="str">
            <v>1</v>
          </cell>
          <cell r="AI16845" t="str">
            <v>Activa</v>
          </cell>
          <cell r="AJ16845" t="str">
            <v>EIB-EBR-ACTIVA</v>
          </cell>
          <cell r="AK16845" t="str">
            <v>EIB de revitalización</v>
          </cell>
          <cell r="AL16845">
            <v>3</v>
          </cell>
          <cell r="AM16845" t="str">
            <v>3323</v>
          </cell>
          <cell r="AN16845" t="str">
            <v>quechua wanka</v>
          </cell>
        </row>
        <row r="16846">
          <cell r="E16846" t="str">
            <v>0381947</v>
          </cell>
          <cell r="F16846" t="str">
            <v>0</v>
          </cell>
          <cell r="G16846" t="str">
            <v>221775</v>
          </cell>
          <cell r="H16846" t="str">
            <v>30147</v>
          </cell>
          <cell r="I16846" t="str">
            <v>B0</v>
          </cell>
          <cell r="J16846" t="str">
            <v>Primaria</v>
          </cell>
          <cell r="K16846" t="str">
            <v>Escolarizada</v>
          </cell>
          <cell r="L16846" t="str">
            <v>3</v>
          </cell>
          <cell r="M16846" t="str">
            <v>Polidocente Completo</v>
          </cell>
          <cell r="N16846" t="str">
            <v>1</v>
          </cell>
          <cell r="O16846" t="str">
            <v>Pública de gestión directa</v>
          </cell>
          <cell r="P16846" t="str">
            <v>A1</v>
          </cell>
          <cell r="Q16846" t="str">
            <v>Sector Educación</v>
          </cell>
          <cell r="R16846" t="str">
            <v>ESTADIO LOLO FERNANDEZ</v>
          </cell>
          <cell r="S16846" t="str">
            <v>1201060001</v>
          </cell>
          <cell r="T16846" t="str">
            <v>111490</v>
          </cell>
          <cell r="U16846" t="str">
            <v>CHICCHE</v>
          </cell>
          <cell r="V16846" t="str">
            <v>1</v>
          </cell>
          <cell r="W16846" t="str">
            <v>Urbana</v>
          </cell>
          <cell r="X16846" t="str">
            <v>120106</v>
          </cell>
          <cell r="Y16846" t="str">
            <v>Junin</v>
          </cell>
          <cell r="Z16846" t="str">
            <v>HUANCAYO</v>
          </cell>
          <cell r="AA16846" t="str">
            <v>CHICCHE</v>
          </cell>
          <cell r="AB16846" t="str">
            <v>120000</v>
          </cell>
          <cell r="AC16846" t="str">
            <v>120001</v>
          </cell>
          <cell r="AD16846">
            <v>-12.295499801635742</v>
          </cell>
          <cell r="AE16846">
            <v>-75.295700073242188</v>
          </cell>
          <cell r="AF16846" t="str">
            <v/>
          </cell>
          <cell r="AG16846" t="str">
            <v/>
          </cell>
          <cell r="AH16846" t="str">
            <v>1</v>
          </cell>
          <cell r="AI16846" t="str">
            <v>Activa</v>
          </cell>
          <cell r="AJ16846" t="str">
            <v>EIB-EBR-ACTIVA</v>
          </cell>
          <cell r="AK16846" t="str">
            <v>EIB de revitalización</v>
          </cell>
          <cell r="AL16846">
            <v>4</v>
          </cell>
          <cell r="AM16846" t="str">
            <v>3323</v>
          </cell>
          <cell r="AN16846" t="str">
            <v>quechua wanka</v>
          </cell>
        </row>
        <row r="16847">
          <cell r="E16847" t="str">
            <v>0381970</v>
          </cell>
          <cell r="F16847" t="str">
            <v>0</v>
          </cell>
          <cell r="G16847" t="str">
            <v>221780</v>
          </cell>
          <cell r="H16847" t="str">
            <v>30150</v>
          </cell>
          <cell r="I16847" t="str">
            <v>B0</v>
          </cell>
          <cell r="J16847" t="str">
            <v>Primaria</v>
          </cell>
          <cell r="K16847" t="str">
            <v>Escolarizada</v>
          </cell>
          <cell r="L16847" t="str">
            <v>2</v>
          </cell>
          <cell r="M16847" t="str">
            <v>Polidocente Multigrado</v>
          </cell>
          <cell r="N16847" t="str">
            <v>1</v>
          </cell>
          <cell r="O16847" t="str">
            <v>Pública de gestión directa</v>
          </cell>
          <cell r="P16847" t="str">
            <v>A1</v>
          </cell>
          <cell r="Q16847" t="str">
            <v>Sector Educación</v>
          </cell>
          <cell r="R16847" t="str">
            <v>JIRON 10 DE MARZO S/N</v>
          </cell>
          <cell r="S16847" t="str">
            <v>1201060002</v>
          </cell>
          <cell r="T16847" t="str">
            <v>125307</v>
          </cell>
          <cell r="U16847" t="str">
            <v>VISTA ALEGRE</v>
          </cell>
          <cell r="V16847" t="str">
            <v>2</v>
          </cell>
          <cell r="W16847" t="str">
            <v>Rural</v>
          </cell>
          <cell r="X16847" t="str">
            <v>120106</v>
          </cell>
          <cell r="Y16847" t="str">
            <v>Junin</v>
          </cell>
          <cell r="Z16847" t="str">
            <v>HUANCAYO</v>
          </cell>
          <cell r="AA16847" t="str">
            <v>CHICCHE</v>
          </cell>
          <cell r="AB16847" t="str">
            <v>120000</v>
          </cell>
          <cell r="AC16847" t="str">
            <v>120001</v>
          </cell>
          <cell r="AD16847">
            <v>-12.280500411987305</v>
          </cell>
          <cell r="AE16847">
            <v>-75.322097778320312</v>
          </cell>
          <cell r="AF16847" t="str">
            <v/>
          </cell>
          <cell r="AG16847" t="str">
            <v/>
          </cell>
          <cell r="AH16847" t="str">
            <v>1</v>
          </cell>
          <cell r="AI16847" t="str">
            <v>Activa</v>
          </cell>
          <cell r="AJ16847" t="str">
            <v>EIB-EBR-ACTIVA</v>
          </cell>
          <cell r="AK16847" t="str">
            <v>EIB de revitalización</v>
          </cell>
          <cell r="AL16847">
            <v>3</v>
          </cell>
          <cell r="AM16847" t="str">
            <v>3323</v>
          </cell>
          <cell r="AN16847" t="str">
            <v>quechua wanka</v>
          </cell>
        </row>
        <row r="16848">
          <cell r="E16848" t="str">
            <v>0381988</v>
          </cell>
          <cell r="F16848" t="str">
            <v>0</v>
          </cell>
          <cell r="G16848" t="str">
            <v>222303</v>
          </cell>
          <cell r="H16848" t="str">
            <v>30201</v>
          </cell>
          <cell r="I16848" t="str">
            <v>B0</v>
          </cell>
          <cell r="J16848" t="str">
            <v>Primaria</v>
          </cell>
          <cell r="K16848" t="str">
            <v>Escolarizada</v>
          </cell>
          <cell r="L16848" t="str">
            <v>3</v>
          </cell>
          <cell r="M16848" t="str">
            <v>Polidocente Completo</v>
          </cell>
          <cell r="N16848" t="str">
            <v>1</v>
          </cell>
          <cell r="O16848" t="str">
            <v>Pública de gestión directa</v>
          </cell>
          <cell r="P16848" t="str">
            <v>A1</v>
          </cell>
          <cell r="Q16848" t="str">
            <v>Sector Educación</v>
          </cell>
          <cell r="R16848" t="str">
            <v>JIRON LA MERCED S/N</v>
          </cell>
          <cell r="S16848" t="str">
            <v>1201110001</v>
          </cell>
          <cell r="T16848" t="str">
            <v>111386</v>
          </cell>
          <cell r="U16848" t="str">
            <v>CHUPURO</v>
          </cell>
          <cell r="V16848" t="str">
            <v>1</v>
          </cell>
          <cell r="W16848" t="str">
            <v>Urbana</v>
          </cell>
          <cell r="X16848" t="str">
            <v>120111</v>
          </cell>
          <cell r="Y16848" t="str">
            <v>Junin</v>
          </cell>
          <cell r="Z16848" t="str">
            <v>HUANCAYO</v>
          </cell>
          <cell r="AA16848" t="str">
            <v>CHUPURO</v>
          </cell>
          <cell r="AB16848" t="str">
            <v>120000</v>
          </cell>
          <cell r="AC16848" t="str">
            <v>120001</v>
          </cell>
          <cell r="AD16848">
            <v>-12.156209945678711</v>
          </cell>
          <cell r="AE16848">
            <v>-75.245628356933594</v>
          </cell>
          <cell r="AF16848" t="str">
            <v/>
          </cell>
          <cell r="AG16848" t="str">
            <v/>
          </cell>
          <cell r="AH16848" t="str">
            <v>1</v>
          </cell>
          <cell r="AI16848" t="str">
            <v>Activa</v>
          </cell>
          <cell r="AJ16848" t="str">
            <v>EIB-EBR-ACTIVA</v>
          </cell>
          <cell r="AK16848" t="str">
            <v>EIB en ámbitos urbanos</v>
          </cell>
          <cell r="AL16848">
            <v>5</v>
          </cell>
          <cell r="AM16848" t="str">
            <v>3323</v>
          </cell>
          <cell r="AN16848" t="str">
            <v>quechua wanka</v>
          </cell>
        </row>
        <row r="16849">
          <cell r="E16849" t="str">
            <v>0381996</v>
          </cell>
          <cell r="F16849" t="str">
            <v>0</v>
          </cell>
          <cell r="G16849" t="str">
            <v>222317</v>
          </cell>
          <cell r="H16849" t="str">
            <v>30202</v>
          </cell>
          <cell r="I16849" t="str">
            <v>B0</v>
          </cell>
          <cell r="J16849" t="str">
            <v>Primaria</v>
          </cell>
          <cell r="K16849" t="str">
            <v>Escolarizada</v>
          </cell>
          <cell r="L16849" t="str">
            <v>1</v>
          </cell>
          <cell r="M16849" t="str">
            <v>Unidocente</v>
          </cell>
          <cell r="N16849" t="str">
            <v>1</v>
          </cell>
          <cell r="O16849" t="str">
            <v>Pública de gestión directa</v>
          </cell>
          <cell r="P16849" t="str">
            <v>A1</v>
          </cell>
          <cell r="Q16849" t="str">
            <v>Sector Educación</v>
          </cell>
          <cell r="R16849" t="str">
            <v>CALLE SAN ANTONIO S/N</v>
          </cell>
          <cell r="S16849" t="str">
            <v>1201110006</v>
          </cell>
          <cell r="T16849" t="str">
            <v>128606</v>
          </cell>
          <cell r="U16849" t="str">
            <v>CARHUAPACCHA</v>
          </cell>
          <cell r="V16849" t="str">
            <v>2</v>
          </cell>
          <cell r="W16849" t="str">
            <v>Rural</v>
          </cell>
          <cell r="X16849" t="str">
            <v>120111</v>
          </cell>
          <cell r="Y16849" t="str">
            <v>Junin</v>
          </cell>
          <cell r="Z16849" t="str">
            <v>HUANCAYO</v>
          </cell>
          <cell r="AA16849" t="str">
            <v>CHUPURO</v>
          </cell>
          <cell r="AB16849" t="str">
            <v>120000</v>
          </cell>
          <cell r="AC16849" t="str">
            <v>120001</v>
          </cell>
          <cell r="AD16849">
            <v>-12.185000419616699</v>
          </cell>
          <cell r="AE16849">
            <v>-75.238998413085937</v>
          </cell>
          <cell r="AF16849" t="str">
            <v/>
          </cell>
          <cell r="AG16849" t="str">
            <v/>
          </cell>
          <cell r="AH16849" t="str">
            <v>1</v>
          </cell>
          <cell r="AI16849" t="str">
            <v>Activa</v>
          </cell>
          <cell r="AJ16849" t="str">
            <v>EIB-EBR-ACTIVA</v>
          </cell>
          <cell r="AK16849" t="str">
            <v>EIB de revitalización</v>
          </cell>
          <cell r="AL16849">
            <v>4</v>
          </cell>
          <cell r="AM16849" t="str">
            <v>3323</v>
          </cell>
          <cell r="AN16849" t="str">
            <v>quechua wanka</v>
          </cell>
        </row>
        <row r="16850">
          <cell r="E16850" t="str">
            <v>0382002</v>
          </cell>
          <cell r="F16850" t="str">
            <v>0</v>
          </cell>
          <cell r="G16850" t="str">
            <v>222322</v>
          </cell>
          <cell r="H16850" t="str">
            <v>30203</v>
          </cell>
          <cell r="I16850" t="str">
            <v>B0</v>
          </cell>
          <cell r="J16850" t="str">
            <v>Primaria</v>
          </cell>
          <cell r="K16850" t="str">
            <v>Escolarizada</v>
          </cell>
          <cell r="L16850" t="str">
            <v>1</v>
          </cell>
          <cell r="M16850" t="str">
            <v>Unidocente</v>
          </cell>
          <cell r="N16850" t="str">
            <v>1</v>
          </cell>
          <cell r="O16850" t="str">
            <v>Pública de gestión directa</v>
          </cell>
          <cell r="P16850" t="str">
            <v>A1</v>
          </cell>
          <cell r="Q16850" t="str">
            <v>Sector Educación</v>
          </cell>
          <cell r="R16850" t="str">
            <v>SAMBLAS</v>
          </cell>
          <cell r="S16850" t="str">
            <v>1201110008</v>
          </cell>
          <cell r="T16850" t="str">
            <v>117433</v>
          </cell>
          <cell r="U16850" t="str">
            <v>SOCOS</v>
          </cell>
          <cell r="V16850" t="str">
            <v>2</v>
          </cell>
          <cell r="W16850" t="str">
            <v>Rural</v>
          </cell>
          <cell r="X16850" t="str">
            <v>120111</v>
          </cell>
          <cell r="Y16850" t="str">
            <v>Junin</v>
          </cell>
          <cell r="Z16850" t="str">
            <v>HUANCAYO</v>
          </cell>
          <cell r="AA16850" t="str">
            <v>CHUPURO</v>
          </cell>
          <cell r="AB16850" t="str">
            <v>120000</v>
          </cell>
          <cell r="AC16850" t="str">
            <v>120001</v>
          </cell>
          <cell r="AD16850">
            <v>-12.225700378417969</v>
          </cell>
          <cell r="AE16850">
            <v>-75.220802307128906</v>
          </cell>
          <cell r="AF16850" t="str">
            <v/>
          </cell>
          <cell r="AG16850" t="str">
            <v/>
          </cell>
          <cell r="AH16850" t="str">
            <v>1</v>
          </cell>
          <cell r="AI16850" t="str">
            <v>Activa</v>
          </cell>
          <cell r="AJ16850" t="str">
            <v>EIB-EBR-ACTIVA</v>
          </cell>
          <cell r="AK16850" t="str">
            <v>EIB de revitalización</v>
          </cell>
          <cell r="AL16850">
            <v>3</v>
          </cell>
          <cell r="AM16850" t="str">
            <v>3323</v>
          </cell>
          <cell r="AN16850" t="str">
            <v>quechua wanka</v>
          </cell>
        </row>
        <row r="16851">
          <cell r="E16851" t="str">
            <v>0382010</v>
          </cell>
          <cell r="F16851" t="str">
            <v>0</v>
          </cell>
          <cell r="G16851" t="str">
            <v>224887</v>
          </cell>
          <cell r="H16851" t="str">
            <v>30204</v>
          </cell>
          <cell r="I16851" t="str">
            <v>B0</v>
          </cell>
          <cell r="J16851" t="str">
            <v>Primaria</v>
          </cell>
          <cell r="K16851" t="str">
            <v>Escolarizada</v>
          </cell>
          <cell r="L16851" t="str">
            <v>3</v>
          </cell>
          <cell r="M16851" t="str">
            <v>Polidocente Completo</v>
          </cell>
          <cell r="N16851" t="str">
            <v>1</v>
          </cell>
          <cell r="O16851" t="str">
            <v>Pública de gestión directa</v>
          </cell>
          <cell r="P16851" t="str">
            <v>A1</v>
          </cell>
          <cell r="Q16851" t="str">
            <v>Sector Educación</v>
          </cell>
          <cell r="R16851" t="str">
            <v>PLAZA PRINCIPAL</v>
          </cell>
          <cell r="S16851" t="str">
            <v>1201210006</v>
          </cell>
          <cell r="T16851" t="str">
            <v>534213</v>
          </cell>
          <cell r="U16851" t="str">
            <v>MIRAFLORES</v>
          </cell>
          <cell r="V16851" t="str">
            <v>1</v>
          </cell>
          <cell r="W16851" t="str">
            <v>Urbana</v>
          </cell>
          <cell r="X16851" t="str">
            <v>120121</v>
          </cell>
          <cell r="Y16851" t="str">
            <v>Junin</v>
          </cell>
          <cell r="Z16851" t="str">
            <v>HUANCAYO</v>
          </cell>
          <cell r="AA16851" t="str">
            <v>HUAYUCACHI</v>
          </cell>
          <cell r="AB16851" t="str">
            <v>120000</v>
          </cell>
          <cell r="AC16851" t="str">
            <v>120001</v>
          </cell>
          <cell r="AD16851">
            <v>-12.154660224914551</v>
          </cell>
          <cell r="AE16851">
            <v>-75.238960266113281</v>
          </cell>
          <cell r="AF16851" t="str">
            <v/>
          </cell>
          <cell r="AG16851" t="str">
            <v/>
          </cell>
          <cell r="AH16851" t="str">
            <v>1</v>
          </cell>
          <cell r="AI16851" t="str">
            <v>Activa</v>
          </cell>
          <cell r="AJ16851" t="str">
            <v>EIB-EBR-ACTIVA</v>
          </cell>
          <cell r="AK16851" t="str">
            <v>EIB en ámbitos urbanos</v>
          </cell>
          <cell r="AL16851">
            <v>5</v>
          </cell>
          <cell r="AM16851" t="str">
            <v>3323</v>
          </cell>
          <cell r="AN16851" t="str">
            <v>quechua wanka</v>
          </cell>
        </row>
        <row r="16852">
          <cell r="E16852" t="str">
            <v>0382028</v>
          </cell>
          <cell r="F16852" t="str">
            <v>0</v>
          </cell>
          <cell r="G16852" t="str">
            <v>224892</v>
          </cell>
          <cell r="H16852" t="str">
            <v>30205</v>
          </cell>
          <cell r="I16852" t="str">
            <v>B0</v>
          </cell>
          <cell r="J16852" t="str">
            <v>Primaria</v>
          </cell>
          <cell r="K16852" t="str">
            <v>Escolarizada</v>
          </cell>
          <cell r="L16852" t="str">
            <v>2</v>
          </cell>
          <cell r="M16852" t="str">
            <v>Polidocente Multigrado</v>
          </cell>
          <cell r="N16852" t="str">
            <v>1</v>
          </cell>
          <cell r="O16852" t="str">
            <v>Pública de gestión directa</v>
          </cell>
          <cell r="P16852" t="str">
            <v>A1</v>
          </cell>
          <cell r="Q16852" t="str">
            <v>Sector Educación</v>
          </cell>
          <cell r="R16852" t="str">
            <v>AVENIDA FERROCARRIL S/N</v>
          </cell>
          <cell r="S16852" t="str">
            <v>1201210003</v>
          </cell>
          <cell r="T16852" t="str">
            <v>116274</v>
          </cell>
          <cell r="U16852" t="str">
            <v>CHANCHAS</v>
          </cell>
          <cell r="V16852" t="str">
            <v>1</v>
          </cell>
          <cell r="W16852" t="str">
            <v>Urbana</v>
          </cell>
          <cell r="X16852" t="str">
            <v>120121</v>
          </cell>
          <cell r="Y16852" t="str">
            <v>Junin</v>
          </cell>
          <cell r="Z16852" t="str">
            <v>HUANCAYO</v>
          </cell>
          <cell r="AA16852" t="str">
            <v>HUAYUCACHI</v>
          </cell>
          <cell r="AB16852" t="str">
            <v>120000</v>
          </cell>
          <cell r="AC16852" t="str">
            <v>120001</v>
          </cell>
          <cell r="AD16852">
            <v>-12.121439933776855</v>
          </cell>
          <cell r="AE16852">
            <v>-75.224990844726563</v>
          </cell>
          <cell r="AF16852" t="str">
            <v/>
          </cell>
          <cell r="AG16852" t="str">
            <v/>
          </cell>
          <cell r="AH16852" t="str">
            <v>1</v>
          </cell>
          <cell r="AI16852" t="str">
            <v>Activa</v>
          </cell>
          <cell r="AJ16852" t="str">
            <v>EIB-EBR-ACTIVA</v>
          </cell>
          <cell r="AK16852" t="str">
            <v>EIB en ámbitos urbanos</v>
          </cell>
          <cell r="AL16852">
            <v>5</v>
          </cell>
          <cell r="AM16852" t="str">
            <v>3323</v>
          </cell>
          <cell r="AN16852" t="str">
            <v>quechua wanka</v>
          </cell>
        </row>
        <row r="16853">
          <cell r="E16853" t="str">
            <v>0382036</v>
          </cell>
          <cell r="F16853" t="str">
            <v>0</v>
          </cell>
          <cell r="G16853" t="str">
            <v>224750</v>
          </cell>
          <cell r="H16853" t="str">
            <v>30206</v>
          </cell>
          <cell r="I16853" t="str">
            <v>B0</v>
          </cell>
          <cell r="J16853" t="str">
            <v>Primaria</v>
          </cell>
          <cell r="K16853" t="str">
            <v>Escolarizada</v>
          </cell>
          <cell r="L16853" t="str">
            <v>2</v>
          </cell>
          <cell r="M16853" t="str">
            <v>Polidocente Multigrado</v>
          </cell>
          <cell r="N16853" t="str">
            <v>1</v>
          </cell>
          <cell r="O16853" t="str">
            <v>Pública de gestión directa</v>
          </cell>
          <cell r="P16853" t="str">
            <v>A1</v>
          </cell>
          <cell r="Q16853" t="str">
            <v>Sector Educación</v>
          </cell>
          <cell r="R16853" t="str">
            <v>CALLE LA LIBERTAD S/N</v>
          </cell>
          <cell r="S16853" t="str">
            <v>1201200002</v>
          </cell>
          <cell r="T16853" t="str">
            <v>128892</v>
          </cell>
          <cell r="U16853" t="str">
            <v>SAN MIGUEL</v>
          </cell>
          <cell r="V16853" t="str">
            <v>2</v>
          </cell>
          <cell r="W16853" t="str">
            <v>Rural</v>
          </cell>
          <cell r="X16853" t="str">
            <v>120120</v>
          </cell>
          <cell r="Y16853" t="str">
            <v>Junin</v>
          </cell>
          <cell r="Z16853" t="str">
            <v>HUANCAYO</v>
          </cell>
          <cell r="AA16853" t="str">
            <v>HUASICANCHA</v>
          </cell>
          <cell r="AB16853" t="str">
            <v>120000</v>
          </cell>
          <cell r="AC16853" t="str">
            <v>120001</v>
          </cell>
          <cell r="AD16853">
            <v>-12.342430114746094</v>
          </cell>
          <cell r="AE16853">
            <v>-75.262527465820313</v>
          </cell>
          <cell r="AF16853" t="str">
            <v/>
          </cell>
          <cell r="AG16853" t="str">
            <v/>
          </cell>
          <cell r="AH16853" t="str">
            <v>1</v>
          </cell>
          <cell r="AI16853" t="str">
            <v>Activa</v>
          </cell>
          <cell r="AJ16853" t="str">
            <v>EIB-EBR-ACTIVA</v>
          </cell>
          <cell r="AK16853" t="str">
            <v>EIB de revitalización</v>
          </cell>
          <cell r="AL16853">
            <v>3</v>
          </cell>
          <cell r="AM16853" t="str">
            <v>3323</v>
          </cell>
          <cell r="AN16853" t="str">
            <v>quechua wanka</v>
          </cell>
        </row>
        <row r="16854">
          <cell r="E16854" t="str">
            <v>0382051</v>
          </cell>
          <cell r="F16854" t="str">
            <v>0</v>
          </cell>
          <cell r="G16854" t="str">
            <v>222893</v>
          </cell>
          <cell r="H16854" t="str">
            <v>30208 JESUS MI AMADO SALVADOR</v>
          </cell>
          <cell r="I16854" t="str">
            <v>B0</v>
          </cell>
          <cell r="J16854" t="str">
            <v>Primaria</v>
          </cell>
          <cell r="K16854" t="str">
            <v>Escolarizada</v>
          </cell>
          <cell r="L16854" t="str">
            <v>2</v>
          </cell>
          <cell r="M16854" t="str">
            <v>Polidocente Multigrado</v>
          </cell>
          <cell r="N16854" t="str">
            <v>1</v>
          </cell>
          <cell r="O16854" t="str">
            <v>Pública de gestión directa</v>
          </cell>
          <cell r="P16854" t="str">
            <v>A1</v>
          </cell>
          <cell r="Q16854" t="str">
            <v>Sector Educación</v>
          </cell>
          <cell r="R16854" t="str">
            <v>CALLE LOS GLADIOLOS 110</v>
          </cell>
          <cell r="S16854" t="str">
            <v>1201140013</v>
          </cell>
          <cell r="T16854" t="str">
            <v>112519</v>
          </cell>
          <cell r="U16854" t="str">
            <v>AZA</v>
          </cell>
          <cell r="V16854" t="str">
            <v>1</v>
          </cell>
          <cell r="W16854" t="str">
            <v>Urbana</v>
          </cell>
          <cell r="X16854" t="str">
            <v>120114</v>
          </cell>
          <cell r="Y16854" t="str">
            <v>Junin</v>
          </cell>
          <cell r="Z16854" t="str">
            <v>HUANCAYO</v>
          </cell>
          <cell r="AA16854" t="str">
            <v>EL TAMBO</v>
          </cell>
          <cell r="AB16854" t="str">
            <v>120000</v>
          </cell>
          <cell r="AC16854" t="str">
            <v>120001</v>
          </cell>
          <cell r="AD16854">
            <v>-12.029430389404297</v>
          </cell>
          <cell r="AE16854">
            <v>-75.206283569335937</v>
          </cell>
          <cell r="AF16854" t="str">
            <v/>
          </cell>
          <cell r="AG16854" t="str">
            <v/>
          </cell>
          <cell r="AH16854" t="str">
            <v>1</v>
          </cell>
          <cell r="AI16854" t="str">
            <v>Activa</v>
          </cell>
          <cell r="AJ16854" t="str">
            <v>EIB-EBR-ACTIVA</v>
          </cell>
          <cell r="AK16854" t="str">
            <v>EIB en ámbitos urbanos</v>
          </cell>
          <cell r="AL16854">
            <v>5</v>
          </cell>
          <cell r="AM16854" t="str">
            <v>3341</v>
          </cell>
          <cell r="AN16854" t="str">
            <v>quechua chanka</v>
          </cell>
        </row>
        <row r="16855">
          <cell r="E16855" t="str">
            <v>0382069</v>
          </cell>
          <cell r="F16855" t="str">
            <v>0</v>
          </cell>
          <cell r="G16855" t="str">
            <v>222906</v>
          </cell>
          <cell r="H16855" t="str">
            <v>30209</v>
          </cell>
          <cell r="I16855" t="str">
            <v>B0</v>
          </cell>
          <cell r="J16855" t="str">
            <v>Primaria</v>
          </cell>
          <cell r="K16855" t="str">
            <v>Escolarizada</v>
          </cell>
          <cell r="L16855" t="str">
            <v>3</v>
          </cell>
          <cell r="M16855" t="str">
            <v>Polidocente Completo</v>
          </cell>
          <cell r="N16855" t="str">
            <v>1</v>
          </cell>
          <cell r="O16855" t="str">
            <v>Pública de gestión directa</v>
          </cell>
          <cell r="P16855" t="str">
            <v>A1</v>
          </cell>
          <cell r="Q16855" t="str">
            <v>Sector Educación</v>
          </cell>
          <cell r="R16855" t="str">
            <v>SAÑOS CHICO</v>
          </cell>
          <cell r="S16855" t="str">
            <v>1201140001</v>
          </cell>
          <cell r="T16855" t="str">
            <v>132376</v>
          </cell>
          <cell r="U16855" t="str">
            <v>SAÑOS GRANDE / SAÑOS CHICO</v>
          </cell>
          <cell r="V16855" t="str">
            <v>1</v>
          </cell>
          <cell r="W16855" t="str">
            <v>Urbana</v>
          </cell>
          <cell r="X16855" t="str">
            <v>120114</v>
          </cell>
          <cell r="Y16855" t="str">
            <v>Junin</v>
          </cell>
          <cell r="Z16855" t="str">
            <v>HUANCAYO</v>
          </cell>
          <cell r="AA16855" t="str">
            <v>EL TAMBO</v>
          </cell>
          <cell r="AB16855" t="str">
            <v>120000</v>
          </cell>
          <cell r="AC16855" t="str">
            <v>120001</v>
          </cell>
          <cell r="AD16855">
            <v>-12.029219627380371</v>
          </cell>
          <cell r="AE16855">
            <v>-75.228240966796875</v>
          </cell>
          <cell r="AF16855" t="str">
            <v/>
          </cell>
          <cell r="AG16855" t="str">
            <v/>
          </cell>
          <cell r="AH16855" t="str">
            <v>1</v>
          </cell>
          <cell r="AI16855" t="str">
            <v>Activa</v>
          </cell>
          <cell r="AJ16855" t="str">
            <v>EIB-EBR-ACTIVA</v>
          </cell>
          <cell r="AK16855" t="str">
            <v>EIB en ámbitos urbanos</v>
          </cell>
          <cell r="AL16855">
            <v>5</v>
          </cell>
          <cell r="AM16855" t="str">
            <v>3323</v>
          </cell>
          <cell r="AN16855" t="str">
            <v>quechua wanka</v>
          </cell>
        </row>
        <row r="16856">
          <cell r="E16856" t="str">
            <v>0382085</v>
          </cell>
          <cell r="F16856" t="str">
            <v>0</v>
          </cell>
          <cell r="G16856" t="str">
            <v>222727</v>
          </cell>
          <cell r="H16856" t="str">
            <v>30211</v>
          </cell>
          <cell r="I16856" t="str">
            <v>B0</v>
          </cell>
          <cell r="J16856" t="str">
            <v>Primaria</v>
          </cell>
          <cell r="K16856" t="str">
            <v>Escolarizada</v>
          </cell>
          <cell r="L16856" t="str">
            <v>3</v>
          </cell>
          <cell r="M16856" t="str">
            <v>Polidocente Completo</v>
          </cell>
          <cell r="N16856" t="str">
            <v>1</v>
          </cell>
          <cell r="O16856" t="str">
            <v>Pública de gestión directa</v>
          </cell>
          <cell r="P16856" t="str">
            <v>A1</v>
          </cell>
          <cell r="Q16856" t="str">
            <v>Sector Educación</v>
          </cell>
          <cell r="R16856" t="str">
            <v>AVENIDA MIGUEL GRAU 211</v>
          </cell>
          <cell r="S16856" t="str">
            <v>1201140009</v>
          </cell>
          <cell r="T16856" t="str">
            <v>556987</v>
          </cell>
          <cell r="U16856" t="str">
            <v>SAÑOS GRANDE / SAÑOS CHICO</v>
          </cell>
          <cell r="V16856" t="str">
            <v>1</v>
          </cell>
          <cell r="W16856" t="str">
            <v>Urbana</v>
          </cell>
          <cell r="X16856" t="str">
            <v>120114</v>
          </cell>
          <cell r="Y16856" t="str">
            <v>Junin</v>
          </cell>
          <cell r="Z16856" t="str">
            <v>HUANCAYO</v>
          </cell>
          <cell r="AA16856" t="str">
            <v>EL TAMBO</v>
          </cell>
          <cell r="AB16856" t="str">
            <v>120000</v>
          </cell>
          <cell r="AC16856" t="str">
            <v>120001</v>
          </cell>
          <cell r="AD16856">
            <v>-12.02180004119873</v>
          </cell>
          <cell r="AE16856">
            <v>-75.233200073242188</v>
          </cell>
          <cell r="AF16856" t="str">
            <v/>
          </cell>
          <cell r="AG16856" t="str">
            <v/>
          </cell>
          <cell r="AH16856" t="str">
            <v>1</v>
          </cell>
          <cell r="AI16856" t="str">
            <v>Activa</v>
          </cell>
          <cell r="AJ16856" t="str">
            <v>EIB-EBR-ACTIVA</v>
          </cell>
          <cell r="AK16856" t="str">
            <v>EIB en ámbitos urbanos</v>
          </cell>
          <cell r="AL16856">
            <v>5</v>
          </cell>
          <cell r="AM16856" t="str">
            <v>3323</v>
          </cell>
          <cell r="AN16856" t="str">
            <v>quechua wanka</v>
          </cell>
        </row>
        <row r="16857">
          <cell r="E16857" t="str">
            <v>0382093</v>
          </cell>
          <cell r="F16857" t="str">
            <v>0</v>
          </cell>
          <cell r="G16857" t="str">
            <v>222925</v>
          </cell>
          <cell r="H16857" t="str">
            <v>30212 SANTA MARIA DE GUADALUPE</v>
          </cell>
          <cell r="I16857" t="str">
            <v>B0</v>
          </cell>
          <cell r="J16857" t="str">
            <v>Primaria</v>
          </cell>
          <cell r="K16857" t="str">
            <v>Escolarizada</v>
          </cell>
          <cell r="L16857" t="str">
            <v>2</v>
          </cell>
          <cell r="M16857" t="str">
            <v>Polidocente Multigrado</v>
          </cell>
          <cell r="N16857" t="str">
            <v>1</v>
          </cell>
          <cell r="O16857" t="str">
            <v>Pública de gestión directa</v>
          </cell>
          <cell r="P16857" t="str">
            <v>A1</v>
          </cell>
          <cell r="Q16857" t="str">
            <v>Sector Educación</v>
          </cell>
          <cell r="R16857" t="str">
            <v>BARRIO PUCACOTO</v>
          </cell>
          <cell r="S16857" t="str">
            <v>1201140003</v>
          </cell>
          <cell r="T16857" t="str">
            <v>245612</v>
          </cell>
          <cell r="U16857" t="str">
            <v>COCHAS GRANDE</v>
          </cell>
          <cell r="V16857" t="str">
            <v>1</v>
          </cell>
          <cell r="W16857" t="str">
            <v>Urbana</v>
          </cell>
          <cell r="X16857" t="str">
            <v>120114</v>
          </cell>
          <cell r="Y16857" t="str">
            <v>Junin</v>
          </cell>
          <cell r="Z16857" t="str">
            <v>HUANCAYO</v>
          </cell>
          <cell r="AA16857" t="str">
            <v>EL TAMBO</v>
          </cell>
          <cell r="AB16857" t="str">
            <v>120000</v>
          </cell>
          <cell r="AC16857" t="str">
            <v>120001</v>
          </cell>
          <cell r="AD16857">
            <v>-12.002300262451172</v>
          </cell>
          <cell r="AE16857">
            <v>-75.199897766113281</v>
          </cell>
          <cell r="AF16857" t="str">
            <v/>
          </cell>
          <cell r="AG16857" t="str">
            <v/>
          </cell>
          <cell r="AH16857" t="str">
            <v>1</v>
          </cell>
          <cell r="AI16857" t="str">
            <v>Activa</v>
          </cell>
          <cell r="AJ16857" t="str">
            <v>EIB-EBR-ACTIVA</v>
          </cell>
          <cell r="AK16857" t="str">
            <v>EIB en ámbitos urbanos</v>
          </cell>
          <cell r="AL16857">
            <v>5</v>
          </cell>
          <cell r="AM16857" t="str">
            <v>3323</v>
          </cell>
          <cell r="AN16857" t="str">
            <v>quechua wanka</v>
          </cell>
        </row>
        <row r="16858">
          <cell r="E16858" t="str">
            <v>0382127</v>
          </cell>
          <cell r="F16858" t="str">
            <v>0</v>
          </cell>
          <cell r="G16858" t="str">
            <v>222954</v>
          </cell>
          <cell r="H16858" t="str">
            <v>30215 SAN MARTIN DE PORRES</v>
          </cell>
          <cell r="I16858" t="str">
            <v>B0</v>
          </cell>
          <cell r="J16858" t="str">
            <v>Primaria</v>
          </cell>
          <cell r="K16858" t="str">
            <v>Escolarizada</v>
          </cell>
          <cell r="L16858" t="str">
            <v>2</v>
          </cell>
          <cell r="M16858" t="str">
            <v>Polidocente Multigrado</v>
          </cell>
          <cell r="N16858" t="str">
            <v>1</v>
          </cell>
          <cell r="O16858" t="str">
            <v>Pública de gestión directa</v>
          </cell>
          <cell r="P16858" t="str">
            <v>A1</v>
          </cell>
          <cell r="Q16858" t="str">
            <v>Sector Educación</v>
          </cell>
          <cell r="R16858" t="str">
            <v>AVENIDA LA VICTORIA</v>
          </cell>
          <cell r="S16858" t="str">
            <v>1201140012</v>
          </cell>
          <cell r="T16858" t="str">
            <v>651223</v>
          </cell>
          <cell r="U16858" t="str">
            <v>CULLPA BAJA</v>
          </cell>
          <cell r="V16858" t="str">
            <v>1</v>
          </cell>
          <cell r="W16858" t="str">
            <v>Urbana</v>
          </cell>
          <cell r="X16858" t="str">
            <v>120114</v>
          </cell>
          <cell r="Y16858" t="str">
            <v>Junin</v>
          </cell>
          <cell r="Z16858" t="str">
            <v>HUANCAYO</v>
          </cell>
          <cell r="AA16858" t="str">
            <v>EL TAMBO</v>
          </cell>
          <cell r="AB16858" t="str">
            <v>120000</v>
          </cell>
          <cell r="AC16858" t="str">
            <v>120001</v>
          </cell>
          <cell r="AD16858">
            <v>-12.021400451660156</v>
          </cell>
          <cell r="AE16858">
            <v>-75.1947021484375</v>
          </cell>
          <cell r="AF16858" t="str">
            <v/>
          </cell>
          <cell r="AG16858" t="str">
            <v/>
          </cell>
          <cell r="AH16858" t="str">
            <v>1</v>
          </cell>
          <cell r="AI16858" t="str">
            <v>Activa</v>
          </cell>
          <cell r="AJ16858" t="str">
            <v>EIB-EBR-ACTIVA</v>
          </cell>
          <cell r="AK16858" t="str">
            <v>EIB en ámbitos urbanos</v>
          </cell>
          <cell r="AL16858">
            <v>5</v>
          </cell>
          <cell r="AM16858" t="str">
            <v>3323</v>
          </cell>
          <cell r="AN16858" t="str">
            <v>quechua wanka</v>
          </cell>
        </row>
        <row r="16859">
          <cell r="E16859" t="str">
            <v>0382143</v>
          </cell>
          <cell r="F16859" t="str">
            <v>0</v>
          </cell>
          <cell r="G16859" t="str">
            <v>222973</v>
          </cell>
          <cell r="H16859" t="str">
            <v>30217 CESAR VALLEJO MENDOZA</v>
          </cell>
          <cell r="I16859" t="str">
            <v>B0</v>
          </cell>
          <cell r="J16859" t="str">
            <v>Primaria</v>
          </cell>
          <cell r="K16859" t="str">
            <v>Escolarizada</v>
          </cell>
          <cell r="L16859" t="str">
            <v>3</v>
          </cell>
          <cell r="M16859" t="str">
            <v>Polidocente Completo</v>
          </cell>
          <cell r="N16859" t="str">
            <v>1</v>
          </cell>
          <cell r="O16859" t="str">
            <v>Pública de gestión directa</v>
          </cell>
          <cell r="P16859" t="str">
            <v>A1</v>
          </cell>
          <cell r="Q16859" t="str">
            <v>Sector Educación</v>
          </cell>
          <cell r="R16859" t="str">
            <v>LAS RETAMAS S/N</v>
          </cell>
          <cell r="S16859" t="str">
            <v>1201140006</v>
          </cell>
          <cell r="T16859" t="str">
            <v>127721</v>
          </cell>
          <cell r="U16859" t="str">
            <v>COCHAS CHICO</v>
          </cell>
          <cell r="V16859" t="str">
            <v>1</v>
          </cell>
          <cell r="W16859" t="str">
            <v>Urbana</v>
          </cell>
          <cell r="X16859" t="str">
            <v>120114</v>
          </cell>
          <cell r="Y16859" t="str">
            <v>Junin</v>
          </cell>
          <cell r="Z16859" t="str">
            <v>HUANCAYO</v>
          </cell>
          <cell r="AA16859" t="str">
            <v>EL TAMBO</v>
          </cell>
          <cell r="AB16859" t="str">
            <v>120000</v>
          </cell>
          <cell r="AC16859" t="str">
            <v>120001</v>
          </cell>
          <cell r="AD16859">
            <v>-12.009099960327148</v>
          </cell>
          <cell r="AE16859">
            <v>-75.195396423339844</v>
          </cell>
          <cell r="AF16859" t="str">
            <v/>
          </cell>
          <cell r="AG16859" t="str">
            <v/>
          </cell>
          <cell r="AH16859" t="str">
            <v>1</v>
          </cell>
          <cell r="AI16859" t="str">
            <v>Activa</v>
          </cell>
          <cell r="AJ16859" t="str">
            <v>EIB-EBR-ACTIVA</v>
          </cell>
          <cell r="AK16859" t="str">
            <v>EIB en ámbitos urbanos</v>
          </cell>
          <cell r="AL16859">
            <v>5</v>
          </cell>
          <cell r="AM16859" t="str">
            <v>3323</v>
          </cell>
          <cell r="AN16859" t="str">
            <v>quechua wanka</v>
          </cell>
        </row>
        <row r="16860">
          <cell r="E16860" t="str">
            <v>0382168</v>
          </cell>
          <cell r="F16860" t="str">
            <v>0</v>
          </cell>
          <cell r="G16860" t="str">
            <v>222992</v>
          </cell>
          <cell r="H16860" t="str">
            <v>30219</v>
          </cell>
          <cell r="I16860" t="str">
            <v>B0</v>
          </cell>
          <cell r="J16860" t="str">
            <v>Primaria</v>
          </cell>
          <cell r="K16860" t="str">
            <v>Escolarizada</v>
          </cell>
          <cell r="L16860" t="str">
            <v>2</v>
          </cell>
          <cell r="M16860" t="str">
            <v>Polidocente Multigrado</v>
          </cell>
          <cell r="N16860" t="str">
            <v>1</v>
          </cell>
          <cell r="O16860" t="str">
            <v>Pública de gestión directa</v>
          </cell>
          <cell r="P16860" t="str">
            <v>A1</v>
          </cell>
          <cell r="Q16860" t="str">
            <v>Sector Educación</v>
          </cell>
          <cell r="R16860" t="str">
            <v>PLAZA PRINCIPAL S/N</v>
          </cell>
          <cell r="S16860" t="str">
            <v>1201140005</v>
          </cell>
          <cell r="T16860" t="str">
            <v>117316</v>
          </cell>
          <cell r="U16860" t="str">
            <v>PACCHA</v>
          </cell>
          <cell r="V16860" t="str">
            <v>1</v>
          </cell>
          <cell r="W16860" t="str">
            <v>Urbana</v>
          </cell>
          <cell r="X16860" t="str">
            <v>120114</v>
          </cell>
          <cell r="Y16860" t="str">
            <v>Junin</v>
          </cell>
          <cell r="Z16860" t="str">
            <v>HUANCAYO</v>
          </cell>
          <cell r="AA16860" t="str">
            <v>EL TAMBO</v>
          </cell>
          <cell r="AB16860" t="str">
            <v>120000</v>
          </cell>
          <cell r="AC16860" t="str">
            <v>120001</v>
          </cell>
          <cell r="AD16860">
            <v>-11.996800422668457</v>
          </cell>
          <cell r="AE16860">
            <v>-75.208198547363281</v>
          </cell>
          <cell r="AF16860" t="str">
            <v/>
          </cell>
          <cell r="AG16860" t="str">
            <v/>
          </cell>
          <cell r="AH16860" t="str">
            <v>1</v>
          </cell>
          <cell r="AI16860" t="str">
            <v>Activa</v>
          </cell>
          <cell r="AJ16860" t="str">
            <v>EIB-EBR-ACTIVA</v>
          </cell>
          <cell r="AK16860" t="str">
            <v>EIB de revitalización</v>
          </cell>
          <cell r="AL16860">
            <v>3</v>
          </cell>
          <cell r="AM16860" t="str">
            <v>3323</v>
          </cell>
          <cell r="AN16860" t="str">
            <v>quechua wanka</v>
          </cell>
        </row>
        <row r="16861">
          <cell r="E16861" t="str">
            <v>0382176</v>
          </cell>
          <cell r="F16861" t="str">
            <v>0</v>
          </cell>
          <cell r="G16861" t="str">
            <v>223005</v>
          </cell>
          <cell r="H16861" t="str">
            <v>30220</v>
          </cell>
          <cell r="I16861" t="str">
            <v>B0</v>
          </cell>
          <cell r="J16861" t="str">
            <v>Primaria</v>
          </cell>
          <cell r="K16861" t="str">
            <v>Escolarizada</v>
          </cell>
          <cell r="L16861" t="str">
            <v>1</v>
          </cell>
          <cell r="M16861" t="str">
            <v>Unidocente</v>
          </cell>
          <cell r="N16861" t="str">
            <v>1</v>
          </cell>
          <cell r="O16861" t="str">
            <v>Pública de gestión directa</v>
          </cell>
          <cell r="P16861" t="str">
            <v>A1</v>
          </cell>
          <cell r="Q16861" t="str">
            <v>Sector Educación</v>
          </cell>
          <cell r="R16861" t="str">
            <v>CALLE PRINCIPAL S/N</v>
          </cell>
          <cell r="S16861" t="str">
            <v>1201140004</v>
          </cell>
          <cell r="T16861" t="str">
            <v>113375</v>
          </cell>
          <cell r="U16861" t="str">
            <v>ANCALAYO</v>
          </cell>
          <cell r="V16861" t="str">
            <v>2</v>
          </cell>
          <cell r="W16861" t="str">
            <v>Rural</v>
          </cell>
          <cell r="X16861" t="str">
            <v>120114</v>
          </cell>
          <cell r="Y16861" t="str">
            <v>Junin</v>
          </cell>
          <cell r="Z16861" t="str">
            <v>HUANCAYO</v>
          </cell>
          <cell r="AA16861" t="str">
            <v>EL TAMBO</v>
          </cell>
          <cell r="AB16861" t="str">
            <v>120000</v>
          </cell>
          <cell r="AC16861" t="str">
            <v>120001</v>
          </cell>
          <cell r="AD16861">
            <v>-11.993200302124023</v>
          </cell>
          <cell r="AE16861">
            <v>-75.215599060058594</v>
          </cell>
          <cell r="AF16861" t="str">
            <v/>
          </cell>
          <cell r="AG16861" t="str">
            <v/>
          </cell>
          <cell r="AH16861" t="str">
            <v>1</v>
          </cell>
          <cell r="AI16861" t="str">
            <v>Activa</v>
          </cell>
          <cell r="AJ16861" t="str">
            <v>EIB-EBR-ACTIVA</v>
          </cell>
          <cell r="AK16861" t="str">
            <v>EIB de revitalización</v>
          </cell>
          <cell r="AL16861">
            <v>4</v>
          </cell>
          <cell r="AM16861" t="str">
            <v>3323</v>
          </cell>
          <cell r="AN16861" t="str">
            <v>quechua wanka</v>
          </cell>
        </row>
        <row r="16862">
          <cell r="E16862" t="str">
            <v>0382226</v>
          </cell>
          <cell r="F16862" t="str">
            <v>0</v>
          </cell>
          <cell r="G16862" t="str">
            <v>223034</v>
          </cell>
          <cell r="H16862" t="str">
            <v>30225 LA ALBORADA</v>
          </cell>
          <cell r="I16862" t="str">
            <v>B0</v>
          </cell>
          <cell r="J16862" t="str">
            <v>Primaria</v>
          </cell>
          <cell r="K16862" t="str">
            <v>Escolarizada</v>
          </cell>
          <cell r="L16862" t="str">
            <v>3</v>
          </cell>
          <cell r="M16862" t="str">
            <v>Polidocente Completo</v>
          </cell>
          <cell r="N16862" t="str">
            <v>1</v>
          </cell>
          <cell r="O16862" t="str">
            <v>Pública de gestión directa</v>
          </cell>
          <cell r="P16862" t="str">
            <v>A1</v>
          </cell>
          <cell r="Q16862" t="str">
            <v>Sector Educación</v>
          </cell>
          <cell r="R16862" t="str">
            <v>JIRON RICARDO MENENDEZ 860</v>
          </cell>
          <cell r="S16862" t="str">
            <v/>
          </cell>
          <cell r="T16862" t="str">
            <v>619877</v>
          </cell>
          <cell r="U16862" t="str">
            <v>ALBORADA</v>
          </cell>
          <cell r="V16862" t="str">
            <v>1</v>
          </cell>
          <cell r="W16862" t="str">
            <v>Urbana</v>
          </cell>
          <cell r="X16862" t="str">
            <v>120114</v>
          </cell>
          <cell r="Y16862" t="str">
            <v>Junin</v>
          </cell>
          <cell r="Z16862" t="str">
            <v>HUANCAYO</v>
          </cell>
          <cell r="AA16862" t="str">
            <v>EL TAMBO</v>
          </cell>
          <cell r="AB16862" t="str">
            <v>120000</v>
          </cell>
          <cell r="AC16862" t="str">
            <v>120001</v>
          </cell>
          <cell r="AD16862">
            <v>-12.046899795532227</v>
          </cell>
          <cell r="AE16862">
            <v>-75.228103637695313</v>
          </cell>
          <cell r="AF16862" t="str">
            <v/>
          </cell>
          <cell r="AG16862" t="str">
            <v/>
          </cell>
          <cell r="AH16862" t="str">
            <v>1</v>
          </cell>
          <cell r="AI16862" t="str">
            <v>Activa</v>
          </cell>
          <cell r="AJ16862" t="str">
            <v>EIB-EBR-ACTIVA</v>
          </cell>
          <cell r="AK16862" t="str">
            <v>EIB en ámbitos urbanos</v>
          </cell>
          <cell r="AL16862">
            <v>5</v>
          </cell>
          <cell r="AM16862" t="str">
            <v>3341</v>
          </cell>
          <cell r="AN16862" t="str">
            <v>quechua chanka</v>
          </cell>
        </row>
        <row r="16863">
          <cell r="E16863" t="str">
            <v>0382242</v>
          </cell>
          <cell r="F16863" t="str">
            <v>0</v>
          </cell>
          <cell r="G16863" t="str">
            <v>224585</v>
          </cell>
          <cell r="H16863" t="str">
            <v>30227</v>
          </cell>
          <cell r="I16863" t="str">
            <v>B0</v>
          </cell>
          <cell r="J16863" t="str">
            <v>Primaria</v>
          </cell>
          <cell r="K16863" t="str">
            <v>Escolarizada</v>
          </cell>
          <cell r="L16863" t="str">
            <v>3</v>
          </cell>
          <cell r="M16863" t="str">
            <v>Polidocente Completo</v>
          </cell>
          <cell r="N16863" t="str">
            <v>1</v>
          </cell>
          <cell r="O16863" t="str">
            <v>Pública de gestión directa</v>
          </cell>
          <cell r="P16863" t="str">
            <v>A1</v>
          </cell>
          <cell r="Q16863" t="str">
            <v>Sector Educación</v>
          </cell>
          <cell r="R16863" t="str">
            <v>AVENIDA ALFONSO UGARTE S/N</v>
          </cell>
          <cell r="S16863" t="str">
            <v>1201170001</v>
          </cell>
          <cell r="T16863" t="str">
            <v>127525</v>
          </cell>
          <cell r="U16863" t="str">
            <v>HUALHUAS</v>
          </cell>
          <cell r="V16863" t="str">
            <v>1</v>
          </cell>
          <cell r="W16863" t="str">
            <v>Urbana</v>
          </cell>
          <cell r="X16863" t="str">
            <v>120117</v>
          </cell>
          <cell r="Y16863" t="str">
            <v>Junin</v>
          </cell>
          <cell r="Z16863" t="str">
            <v>HUANCAYO</v>
          </cell>
          <cell r="AA16863" t="str">
            <v>HUALHUAS</v>
          </cell>
          <cell r="AB16863" t="str">
            <v>120000</v>
          </cell>
          <cell r="AC16863" t="str">
            <v>120001</v>
          </cell>
          <cell r="AD16863">
            <v>-11.97212028503418</v>
          </cell>
          <cell r="AE16863">
            <v>-75.252212524414063</v>
          </cell>
          <cell r="AF16863" t="str">
            <v/>
          </cell>
          <cell r="AG16863" t="str">
            <v/>
          </cell>
          <cell r="AH16863" t="str">
            <v>1</v>
          </cell>
          <cell r="AI16863" t="str">
            <v>Activa</v>
          </cell>
          <cell r="AJ16863" t="str">
            <v>EIB-EBR-ACTIVA</v>
          </cell>
          <cell r="AK16863" t="str">
            <v>EIB en ámbitos urbanos</v>
          </cell>
          <cell r="AL16863">
            <v>5</v>
          </cell>
          <cell r="AM16863" t="str">
            <v>3341</v>
          </cell>
          <cell r="AN16863" t="str">
            <v>quechua chanka</v>
          </cell>
        </row>
        <row r="16864">
          <cell r="E16864" t="str">
            <v>0382259</v>
          </cell>
          <cell r="F16864" t="str">
            <v>0</v>
          </cell>
          <cell r="G16864" t="str">
            <v>224590</v>
          </cell>
          <cell r="H16864" t="str">
            <v>30228</v>
          </cell>
          <cell r="I16864" t="str">
            <v>B0</v>
          </cell>
          <cell r="J16864" t="str">
            <v>Primaria</v>
          </cell>
          <cell r="K16864" t="str">
            <v>Escolarizada</v>
          </cell>
          <cell r="L16864" t="str">
            <v>3</v>
          </cell>
          <cell r="M16864" t="str">
            <v>Polidocente Completo</v>
          </cell>
          <cell r="N16864" t="str">
            <v>1</v>
          </cell>
          <cell r="O16864" t="str">
            <v>Pública de gestión directa</v>
          </cell>
          <cell r="P16864" t="str">
            <v>A1</v>
          </cell>
          <cell r="Q16864" t="str">
            <v>Sector Educación</v>
          </cell>
          <cell r="R16864" t="str">
            <v>AVENIDA ALFONSO UGARTE S/N</v>
          </cell>
          <cell r="S16864" t="str">
            <v>1201170001</v>
          </cell>
          <cell r="T16864" t="str">
            <v>127525</v>
          </cell>
          <cell r="U16864" t="str">
            <v>HUALHUAS</v>
          </cell>
          <cell r="V16864" t="str">
            <v>1</v>
          </cell>
          <cell r="W16864" t="str">
            <v>Urbana</v>
          </cell>
          <cell r="X16864" t="str">
            <v>120117</v>
          </cell>
          <cell r="Y16864" t="str">
            <v>Junin</v>
          </cell>
          <cell r="Z16864" t="str">
            <v>HUANCAYO</v>
          </cell>
          <cell r="AA16864" t="str">
            <v>HUALHUAS</v>
          </cell>
          <cell r="AB16864" t="str">
            <v>120000</v>
          </cell>
          <cell r="AC16864" t="str">
            <v>120001</v>
          </cell>
          <cell r="AD16864">
            <v>-11.974100112915039</v>
          </cell>
          <cell r="AE16864">
            <v>-75.257598876953125</v>
          </cell>
          <cell r="AF16864" t="str">
            <v/>
          </cell>
          <cell r="AG16864" t="str">
            <v/>
          </cell>
          <cell r="AH16864" t="str">
            <v>1</v>
          </cell>
          <cell r="AI16864" t="str">
            <v>Activa</v>
          </cell>
          <cell r="AJ16864" t="str">
            <v>EIB-EBR-ACTIVA</v>
          </cell>
          <cell r="AK16864" t="str">
            <v>EIB en ámbitos urbanos</v>
          </cell>
          <cell r="AL16864">
            <v>5</v>
          </cell>
          <cell r="AM16864" t="str">
            <v>3341</v>
          </cell>
          <cell r="AN16864" t="str">
            <v>quechua chanka</v>
          </cell>
        </row>
        <row r="16865">
          <cell r="E16865" t="str">
            <v>0382317</v>
          </cell>
          <cell r="F16865" t="str">
            <v>0</v>
          </cell>
          <cell r="G16865" t="str">
            <v>225976</v>
          </cell>
          <cell r="H16865" t="str">
            <v>30234 ROBERTO QUISPE POMALAZA</v>
          </cell>
          <cell r="I16865" t="str">
            <v>B0</v>
          </cell>
          <cell r="J16865" t="str">
            <v>Primaria</v>
          </cell>
          <cell r="K16865" t="str">
            <v>Escolarizada</v>
          </cell>
          <cell r="L16865" t="str">
            <v>3</v>
          </cell>
          <cell r="M16865" t="str">
            <v>Polidocente Completo</v>
          </cell>
          <cell r="N16865" t="str">
            <v>1</v>
          </cell>
          <cell r="O16865" t="str">
            <v>Pública de gestión directa</v>
          </cell>
          <cell r="P16865" t="str">
            <v>A1</v>
          </cell>
          <cell r="Q16865" t="str">
            <v>Sector Educación</v>
          </cell>
          <cell r="R16865" t="str">
            <v>CALLE LOS INCAS 1380</v>
          </cell>
          <cell r="S16865" t="str">
            <v/>
          </cell>
          <cell r="T16865" t="str">
            <v>626000</v>
          </cell>
          <cell r="U16865" t="str">
            <v>PAMPA</v>
          </cell>
          <cell r="V16865" t="str">
            <v>1</v>
          </cell>
          <cell r="W16865" t="str">
            <v>Urbana</v>
          </cell>
          <cell r="X16865" t="str">
            <v>120128</v>
          </cell>
          <cell r="Y16865" t="str">
            <v>Junin</v>
          </cell>
          <cell r="Z16865" t="str">
            <v>HUANCAYO</v>
          </cell>
          <cell r="AA16865" t="str">
            <v>QUILCAS</v>
          </cell>
          <cell r="AB16865" t="str">
            <v>120000</v>
          </cell>
          <cell r="AC16865" t="str">
            <v>120001</v>
          </cell>
          <cell r="AD16865">
            <v>-11.942669868469238</v>
          </cell>
          <cell r="AE16865">
            <v>-75.25885009765625</v>
          </cell>
          <cell r="AF16865" t="str">
            <v/>
          </cell>
          <cell r="AG16865" t="str">
            <v/>
          </cell>
          <cell r="AH16865" t="str">
            <v>1</v>
          </cell>
          <cell r="AI16865" t="str">
            <v>Activa</v>
          </cell>
          <cell r="AJ16865" t="str">
            <v>EIB-EBR-ACTIVA</v>
          </cell>
          <cell r="AK16865" t="str">
            <v>EIB en ámbitos urbanos</v>
          </cell>
          <cell r="AL16865">
            <v>5</v>
          </cell>
          <cell r="AM16865" t="str">
            <v>3323</v>
          </cell>
          <cell r="AN16865" t="str">
            <v>quechua wanka</v>
          </cell>
        </row>
        <row r="16866">
          <cell r="E16866" t="str">
            <v>0382333</v>
          </cell>
          <cell r="F16866" t="str">
            <v>0</v>
          </cell>
          <cell r="G16866" t="str">
            <v>225995</v>
          </cell>
          <cell r="H16866" t="str">
            <v>30236</v>
          </cell>
          <cell r="I16866" t="str">
            <v>B0</v>
          </cell>
          <cell r="J16866" t="str">
            <v>Primaria</v>
          </cell>
          <cell r="K16866" t="str">
            <v>Escolarizada</v>
          </cell>
          <cell r="L16866" t="str">
            <v>1</v>
          </cell>
          <cell r="M16866" t="str">
            <v>Unidocente</v>
          </cell>
          <cell r="N16866" t="str">
            <v>1</v>
          </cell>
          <cell r="O16866" t="str">
            <v>Pública de gestión directa</v>
          </cell>
          <cell r="P16866" t="str">
            <v>A1</v>
          </cell>
          <cell r="Q16866" t="str">
            <v>Sector Educación</v>
          </cell>
          <cell r="R16866" t="str">
            <v>PASAJE CHAVEZ S/N</v>
          </cell>
          <cell r="S16866" t="str">
            <v>1201280029</v>
          </cell>
          <cell r="T16866" t="str">
            <v>121610</v>
          </cell>
          <cell r="U16866" t="str">
            <v>RANGRA</v>
          </cell>
          <cell r="V16866" t="str">
            <v>2</v>
          </cell>
          <cell r="W16866" t="str">
            <v>Rural</v>
          </cell>
          <cell r="X16866" t="str">
            <v>120128</v>
          </cell>
          <cell r="Y16866" t="str">
            <v>Junin</v>
          </cell>
          <cell r="Z16866" t="str">
            <v>HUANCAYO</v>
          </cell>
          <cell r="AA16866" t="str">
            <v>QUILCAS</v>
          </cell>
          <cell r="AB16866" t="str">
            <v>120000</v>
          </cell>
          <cell r="AC16866" t="str">
            <v>120001</v>
          </cell>
          <cell r="AD16866">
            <v>-11.903200149536133</v>
          </cell>
          <cell r="AE16866">
            <v>-75.229301452636719</v>
          </cell>
          <cell r="AF16866" t="str">
            <v/>
          </cell>
          <cell r="AG16866" t="str">
            <v/>
          </cell>
          <cell r="AH16866" t="str">
            <v>1</v>
          </cell>
          <cell r="AI16866" t="str">
            <v>Activa</v>
          </cell>
          <cell r="AJ16866" t="str">
            <v>EIB-EBR-ACTIVA</v>
          </cell>
          <cell r="AK16866" t="str">
            <v>EIB de revitalización</v>
          </cell>
          <cell r="AL16866">
            <v>4</v>
          </cell>
          <cell r="AM16866" t="str">
            <v>3323</v>
          </cell>
          <cell r="AN16866" t="str">
            <v>quechua wanka</v>
          </cell>
        </row>
        <row r="16867">
          <cell r="E16867" t="str">
            <v>0382341</v>
          </cell>
          <cell r="F16867" t="str">
            <v>0</v>
          </cell>
          <cell r="G16867" t="str">
            <v>226004</v>
          </cell>
          <cell r="H16867" t="str">
            <v>30237</v>
          </cell>
          <cell r="I16867" t="str">
            <v>B0</v>
          </cell>
          <cell r="J16867" t="str">
            <v>Primaria</v>
          </cell>
          <cell r="K16867" t="str">
            <v>Escolarizada</v>
          </cell>
          <cell r="L16867" t="str">
            <v>2</v>
          </cell>
          <cell r="M16867" t="str">
            <v>Polidocente Multigrado</v>
          </cell>
          <cell r="N16867" t="str">
            <v>1</v>
          </cell>
          <cell r="O16867" t="str">
            <v>Pública de gestión directa</v>
          </cell>
          <cell r="P16867" t="str">
            <v>A1</v>
          </cell>
          <cell r="Q16867" t="str">
            <v>Sector Educación</v>
          </cell>
          <cell r="R16867" t="str">
            <v>CALLE ALEJANDRO ARTEAGA 280</v>
          </cell>
          <cell r="S16867" t="str">
            <v>1201280045</v>
          </cell>
          <cell r="T16867" t="str">
            <v>214884</v>
          </cell>
          <cell r="U16867" t="str">
            <v>COLPAR</v>
          </cell>
          <cell r="V16867" t="str">
            <v>2</v>
          </cell>
          <cell r="W16867" t="str">
            <v>Rural</v>
          </cell>
          <cell r="X16867" t="str">
            <v>120128</v>
          </cell>
          <cell r="Y16867" t="str">
            <v>Junin</v>
          </cell>
          <cell r="Z16867" t="str">
            <v>HUANCAYO</v>
          </cell>
          <cell r="AA16867" t="str">
            <v>QUILCAS</v>
          </cell>
          <cell r="AB16867" t="str">
            <v>120000</v>
          </cell>
          <cell r="AC16867" t="str">
            <v>120001</v>
          </cell>
          <cell r="AD16867">
            <v>-11.920000076293945</v>
          </cell>
          <cell r="AE16867">
            <v>-75.249900817871094</v>
          </cell>
          <cell r="AF16867" t="str">
            <v/>
          </cell>
          <cell r="AG16867" t="str">
            <v/>
          </cell>
          <cell r="AH16867" t="str">
            <v>1</v>
          </cell>
          <cell r="AI16867" t="str">
            <v>Activa</v>
          </cell>
          <cell r="AJ16867" t="str">
            <v>EIB-EBR-ACTIVA</v>
          </cell>
          <cell r="AK16867" t="str">
            <v>EIB de revitalización</v>
          </cell>
          <cell r="AL16867">
            <v>4</v>
          </cell>
          <cell r="AM16867" t="str">
            <v>3323</v>
          </cell>
          <cell r="AN16867" t="str">
            <v>quechua wanka</v>
          </cell>
        </row>
        <row r="16868">
          <cell r="E16868" t="str">
            <v>0382358</v>
          </cell>
          <cell r="F16868" t="str">
            <v>0</v>
          </cell>
          <cell r="G16868" t="str">
            <v>226075</v>
          </cell>
          <cell r="H16868" t="str">
            <v>30238 ANDRES A. CACERES DORREGARAY</v>
          </cell>
          <cell r="I16868" t="str">
            <v>B0</v>
          </cell>
          <cell r="J16868" t="str">
            <v>Primaria</v>
          </cell>
          <cell r="K16868" t="str">
            <v>Escolarizada</v>
          </cell>
          <cell r="L16868" t="str">
            <v>3</v>
          </cell>
          <cell r="M16868" t="str">
            <v>Polidocente Completo</v>
          </cell>
          <cell r="N16868" t="str">
            <v>1</v>
          </cell>
          <cell r="O16868" t="str">
            <v>Pública de gestión directa</v>
          </cell>
          <cell r="P16868" t="str">
            <v>A1</v>
          </cell>
          <cell r="Q16868" t="str">
            <v>Sector Educación</v>
          </cell>
          <cell r="R16868" t="str">
            <v>AVENIDA LEONCIO PRADO 631</v>
          </cell>
          <cell r="S16868" t="str">
            <v>1201290001</v>
          </cell>
          <cell r="T16868" t="str">
            <v>110010</v>
          </cell>
          <cell r="U16868" t="str">
            <v>SAN AGUSTIN DE CAJAS</v>
          </cell>
          <cell r="V16868" t="str">
            <v>1</v>
          </cell>
          <cell r="W16868" t="str">
            <v>Urbana</v>
          </cell>
          <cell r="X16868" t="str">
            <v>120129</v>
          </cell>
          <cell r="Y16868" t="str">
            <v>Junin</v>
          </cell>
          <cell r="Z16868" t="str">
            <v>HUANCAYO</v>
          </cell>
          <cell r="AA16868" t="str">
            <v>SAN AGUSTIN</v>
          </cell>
          <cell r="AB16868" t="str">
            <v>120000</v>
          </cell>
          <cell r="AC16868" t="str">
            <v>120001</v>
          </cell>
          <cell r="AD16868">
            <v>-11.992019653320313</v>
          </cell>
          <cell r="AE16868">
            <v>-75.246726989746094</v>
          </cell>
          <cell r="AF16868" t="str">
            <v/>
          </cell>
          <cell r="AG16868" t="str">
            <v/>
          </cell>
          <cell r="AH16868" t="str">
            <v>1</v>
          </cell>
          <cell r="AI16868" t="str">
            <v>Activa</v>
          </cell>
          <cell r="AJ16868" t="str">
            <v>EIB-EBR-ACTIVA</v>
          </cell>
          <cell r="AK16868" t="str">
            <v>EIB en ámbitos urbanos</v>
          </cell>
          <cell r="AL16868">
            <v>5</v>
          </cell>
          <cell r="AM16868" t="str">
            <v>3341</v>
          </cell>
          <cell r="AN16868" t="str">
            <v>quechua chanka</v>
          </cell>
        </row>
        <row r="16869">
          <cell r="E16869" t="str">
            <v>0382366</v>
          </cell>
          <cell r="F16869" t="str">
            <v>0</v>
          </cell>
          <cell r="G16869" t="str">
            <v>226080</v>
          </cell>
          <cell r="H16869" t="str">
            <v>30239 REYNALDO ZANABRIA ZAMUDIO</v>
          </cell>
          <cell r="I16869" t="str">
            <v>B0</v>
          </cell>
          <cell r="J16869" t="str">
            <v>Primaria</v>
          </cell>
          <cell r="K16869" t="str">
            <v>Escolarizada</v>
          </cell>
          <cell r="L16869" t="str">
            <v>3</v>
          </cell>
          <cell r="M16869" t="str">
            <v>Polidocente Completo</v>
          </cell>
          <cell r="N16869" t="str">
            <v>1</v>
          </cell>
          <cell r="O16869" t="str">
            <v>Pública de gestión directa</v>
          </cell>
          <cell r="P16869" t="str">
            <v>A1</v>
          </cell>
          <cell r="Q16869" t="str">
            <v>Sector Educación</v>
          </cell>
          <cell r="R16869" t="str">
            <v>AVENIDA LEONCIO PRADO 235</v>
          </cell>
          <cell r="S16869" t="str">
            <v>1201290001</v>
          </cell>
          <cell r="T16869" t="str">
            <v>110010</v>
          </cell>
          <cell r="U16869" t="str">
            <v>SAN AGUSTIN DE CAJAS</v>
          </cell>
          <cell r="V16869" t="str">
            <v>1</v>
          </cell>
          <cell r="W16869" t="str">
            <v>Urbana</v>
          </cell>
          <cell r="X16869" t="str">
            <v>120129</v>
          </cell>
          <cell r="Y16869" t="str">
            <v>Junin</v>
          </cell>
          <cell r="Z16869" t="str">
            <v>HUANCAYO</v>
          </cell>
          <cell r="AA16869" t="str">
            <v>SAN AGUSTIN</v>
          </cell>
          <cell r="AB16869" t="str">
            <v>120000</v>
          </cell>
          <cell r="AC16869" t="str">
            <v>120001</v>
          </cell>
          <cell r="AD16869">
            <v>-11.990599632263184</v>
          </cell>
          <cell r="AE16869">
            <v>-75.24310302734375</v>
          </cell>
          <cell r="AF16869" t="str">
            <v/>
          </cell>
          <cell r="AG16869" t="str">
            <v/>
          </cell>
          <cell r="AH16869" t="str">
            <v>1</v>
          </cell>
          <cell r="AI16869" t="str">
            <v>Activa</v>
          </cell>
          <cell r="AJ16869" t="str">
            <v>EIB-EBR-ACTIVA</v>
          </cell>
          <cell r="AK16869" t="str">
            <v>EIB en ámbitos urbanos</v>
          </cell>
          <cell r="AL16869">
            <v>5</v>
          </cell>
          <cell r="AM16869" t="str">
            <v>3323</v>
          </cell>
          <cell r="AN16869" t="str">
            <v>quechua wanka</v>
          </cell>
        </row>
        <row r="16870">
          <cell r="E16870" t="str">
            <v>0382374</v>
          </cell>
          <cell r="F16870" t="str">
            <v>0</v>
          </cell>
          <cell r="G16870" t="str">
            <v>223053</v>
          </cell>
          <cell r="H16870" t="str">
            <v>30240</v>
          </cell>
          <cell r="I16870" t="str">
            <v>B0</v>
          </cell>
          <cell r="J16870" t="str">
            <v>Primaria</v>
          </cell>
          <cell r="K16870" t="str">
            <v>Escolarizada</v>
          </cell>
          <cell r="L16870" t="str">
            <v>3</v>
          </cell>
          <cell r="M16870" t="str">
            <v>Polidocente Completo</v>
          </cell>
          <cell r="N16870" t="str">
            <v>1</v>
          </cell>
          <cell r="O16870" t="str">
            <v>Pública de gestión directa</v>
          </cell>
          <cell r="P16870" t="str">
            <v>A1</v>
          </cell>
          <cell r="Q16870" t="str">
            <v>Sector Educación</v>
          </cell>
          <cell r="R16870" t="str">
            <v>JIRON LA UNION S/N</v>
          </cell>
          <cell r="S16870" t="str">
            <v/>
          </cell>
          <cell r="T16870" t="str">
            <v>546650</v>
          </cell>
          <cell r="U16870" t="str">
            <v>SAN JOSE DE BELLAVISTA</v>
          </cell>
          <cell r="V16870" t="str">
            <v>1</v>
          </cell>
          <cell r="W16870" t="str">
            <v>Urbana</v>
          </cell>
          <cell r="X16870" t="str">
            <v>120114</v>
          </cell>
          <cell r="Y16870" t="str">
            <v>Junin</v>
          </cell>
          <cell r="Z16870" t="str">
            <v>HUANCAYO</v>
          </cell>
          <cell r="AA16870" t="str">
            <v>EL TAMBO</v>
          </cell>
          <cell r="AB16870" t="str">
            <v>120000</v>
          </cell>
          <cell r="AC16870" t="str">
            <v>120001</v>
          </cell>
          <cell r="AD16870">
            <v>-12.012399673461914</v>
          </cell>
          <cell r="AE16870">
            <v>-75.243301391601562</v>
          </cell>
          <cell r="AF16870" t="str">
            <v/>
          </cell>
          <cell r="AG16870" t="str">
            <v/>
          </cell>
          <cell r="AH16870" t="str">
            <v>1</v>
          </cell>
          <cell r="AI16870" t="str">
            <v>Activa</v>
          </cell>
          <cell r="AJ16870" t="str">
            <v>EIB-EBR-ACTIVA</v>
          </cell>
          <cell r="AK16870" t="str">
            <v>EIB en ámbitos urbanos</v>
          </cell>
          <cell r="AL16870">
            <v>5</v>
          </cell>
          <cell r="AM16870" t="str">
            <v>3341</v>
          </cell>
          <cell r="AN16870" t="str">
            <v>quechua chanka</v>
          </cell>
        </row>
        <row r="16871">
          <cell r="E16871" t="str">
            <v>0382408</v>
          </cell>
          <cell r="F16871" t="str">
            <v>0</v>
          </cell>
          <cell r="G16871" t="str">
            <v>226202</v>
          </cell>
          <cell r="H16871" t="str">
            <v>30243 MILAN U.VELIZ POMALAZA</v>
          </cell>
          <cell r="I16871" t="str">
            <v>B0</v>
          </cell>
          <cell r="J16871" t="str">
            <v>Primaria</v>
          </cell>
          <cell r="K16871" t="str">
            <v>Escolarizada</v>
          </cell>
          <cell r="L16871" t="str">
            <v>3</v>
          </cell>
          <cell r="M16871" t="str">
            <v>Polidocente Completo</v>
          </cell>
          <cell r="N16871" t="str">
            <v>1</v>
          </cell>
          <cell r="O16871" t="str">
            <v>Pública de gestión directa</v>
          </cell>
          <cell r="P16871" t="str">
            <v>A1</v>
          </cell>
          <cell r="Q16871" t="str">
            <v>Sector Educación</v>
          </cell>
          <cell r="R16871" t="str">
            <v>CALLE LIMA S/N</v>
          </cell>
          <cell r="S16871" t="str">
            <v/>
          </cell>
          <cell r="T16871" t="str">
            <v>614949</v>
          </cell>
          <cell r="U16871" t="str">
            <v>PUMA CUSMA</v>
          </cell>
          <cell r="V16871" t="str">
            <v>1</v>
          </cell>
          <cell r="W16871" t="str">
            <v>Urbana</v>
          </cell>
          <cell r="X16871" t="str">
            <v>120130</v>
          </cell>
          <cell r="Y16871" t="str">
            <v>Junin</v>
          </cell>
          <cell r="Z16871" t="str">
            <v>HUANCAYO</v>
          </cell>
          <cell r="AA16871" t="str">
            <v>SAN JERONIMO DE TUNAN</v>
          </cell>
          <cell r="AB16871" t="str">
            <v>120000</v>
          </cell>
          <cell r="AC16871" t="str">
            <v>120001</v>
          </cell>
          <cell r="AD16871">
            <v>-11.953000068664551</v>
          </cell>
          <cell r="AE16871">
            <v>-75.279403686523438</v>
          </cell>
          <cell r="AF16871" t="str">
            <v/>
          </cell>
          <cell r="AG16871" t="str">
            <v/>
          </cell>
          <cell r="AH16871" t="str">
            <v>1</v>
          </cell>
          <cell r="AI16871" t="str">
            <v>Activa</v>
          </cell>
          <cell r="AJ16871" t="str">
            <v>EIB-EBR-ACTIVA</v>
          </cell>
          <cell r="AK16871" t="str">
            <v>EIB en ámbitos urbanos</v>
          </cell>
          <cell r="AL16871">
            <v>5</v>
          </cell>
          <cell r="AM16871" t="str">
            <v>3323</v>
          </cell>
          <cell r="AN16871" t="str">
            <v>quechua wanka</v>
          </cell>
        </row>
        <row r="16872">
          <cell r="E16872" t="str">
            <v>0382416</v>
          </cell>
          <cell r="F16872" t="str">
            <v>0</v>
          </cell>
          <cell r="G16872" t="str">
            <v>226216</v>
          </cell>
          <cell r="H16872" t="str">
            <v>30244 JUANA GUERRA CHAVEZ</v>
          </cell>
          <cell r="I16872" t="str">
            <v>B0</v>
          </cell>
          <cell r="J16872" t="str">
            <v>Primaria</v>
          </cell>
          <cell r="K16872" t="str">
            <v>Escolarizada</v>
          </cell>
          <cell r="L16872" t="str">
            <v>3</v>
          </cell>
          <cell r="M16872" t="str">
            <v>Polidocente Completo</v>
          </cell>
          <cell r="N16872" t="str">
            <v>1</v>
          </cell>
          <cell r="O16872" t="str">
            <v>Pública de gestión directa</v>
          </cell>
          <cell r="P16872" t="str">
            <v>A1</v>
          </cell>
          <cell r="Q16872" t="str">
            <v>Sector Educación</v>
          </cell>
          <cell r="R16872" t="str">
            <v>JIRON HUANUCO 362</v>
          </cell>
          <cell r="S16872" t="str">
            <v>1201300001</v>
          </cell>
          <cell r="T16872" t="str">
            <v>122498</v>
          </cell>
          <cell r="U16872" t="str">
            <v>SAN JERONIMO</v>
          </cell>
          <cell r="V16872" t="str">
            <v>1</v>
          </cell>
          <cell r="W16872" t="str">
            <v>Urbana</v>
          </cell>
          <cell r="X16872" t="str">
            <v>120130</v>
          </cell>
          <cell r="Y16872" t="str">
            <v>Junin</v>
          </cell>
          <cell r="Z16872" t="str">
            <v>HUANCAYO</v>
          </cell>
          <cell r="AA16872" t="str">
            <v>SAN JERONIMO DE TUNAN</v>
          </cell>
          <cell r="AB16872" t="str">
            <v>120000</v>
          </cell>
          <cell r="AC16872" t="str">
            <v>120001</v>
          </cell>
          <cell r="AD16872">
            <v>-11.947859764099121</v>
          </cell>
          <cell r="AE16872">
            <v>-75.283432006835938</v>
          </cell>
          <cell r="AF16872" t="str">
            <v/>
          </cell>
          <cell r="AG16872" t="str">
            <v/>
          </cell>
          <cell r="AH16872" t="str">
            <v>1</v>
          </cell>
          <cell r="AI16872" t="str">
            <v>Activa</v>
          </cell>
          <cell r="AJ16872" t="str">
            <v>EIB-EBR-ACTIVA</v>
          </cell>
          <cell r="AK16872" t="str">
            <v>EIB en ámbitos urbanos</v>
          </cell>
          <cell r="AL16872">
            <v>5</v>
          </cell>
          <cell r="AM16872" t="str">
            <v>3341</v>
          </cell>
          <cell r="AN16872" t="str">
            <v>quechua chanka</v>
          </cell>
        </row>
        <row r="16873">
          <cell r="E16873" t="str">
            <v>0382424</v>
          </cell>
          <cell r="F16873" t="str">
            <v>0</v>
          </cell>
          <cell r="G16873" t="str">
            <v>641031</v>
          </cell>
          <cell r="H16873" t="str">
            <v>30245 MARIO SANCHEZ MAYTA</v>
          </cell>
          <cell r="I16873" t="str">
            <v>B0</v>
          </cell>
          <cell r="J16873" t="str">
            <v>Primaria</v>
          </cell>
          <cell r="K16873" t="str">
            <v>Escolarizada</v>
          </cell>
          <cell r="L16873" t="str">
            <v>3</v>
          </cell>
          <cell r="M16873" t="str">
            <v>Polidocente Completo</v>
          </cell>
          <cell r="N16873" t="str">
            <v>1</v>
          </cell>
          <cell r="O16873" t="str">
            <v>Pública de gestión directa</v>
          </cell>
          <cell r="P16873" t="str">
            <v>A1</v>
          </cell>
          <cell r="Q16873" t="str">
            <v>Sector Educación</v>
          </cell>
          <cell r="R16873" t="str">
            <v>PASAJE MELCHOR GONZALES S/N</v>
          </cell>
          <cell r="S16873" t="str">
            <v>1201300001</v>
          </cell>
          <cell r="T16873" t="str">
            <v>122498</v>
          </cell>
          <cell r="U16873" t="str">
            <v>SAN JERONIMO</v>
          </cell>
          <cell r="V16873" t="str">
            <v>1</v>
          </cell>
          <cell r="W16873" t="str">
            <v>Urbana</v>
          </cell>
          <cell r="X16873" t="str">
            <v>120130</v>
          </cell>
          <cell r="Y16873" t="str">
            <v>Junin</v>
          </cell>
          <cell r="Z16873" t="str">
            <v>HUANCAYO</v>
          </cell>
          <cell r="AA16873" t="str">
            <v>SAN JERONIMO DE TUNAN</v>
          </cell>
          <cell r="AB16873" t="str">
            <v>120000</v>
          </cell>
          <cell r="AC16873" t="str">
            <v>120001</v>
          </cell>
          <cell r="AD16873">
            <v>-11.949560165405273</v>
          </cell>
          <cell r="AE16873">
            <v>-75.284156799316406</v>
          </cell>
          <cell r="AF16873" t="str">
            <v/>
          </cell>
          <cell r="AG16873" t="str">
            <v/>
          </cell>
          <cell r="AH16873" t="str">
            <v>1</v>
          </cell>
          <cell r="AI16873" t="str">
            <v>Activa</v>
          </cell>
          <cell r="AJ16873" t="str">
            <v>EIB-EBR-ACTIVA</v>
          </cell>
          <cell r="AK16873" t="str">
            <v>EIB en ámbitos urbanos</v>
          </cell>
          <cell r="AL16873">
            <v>5</v>
          </cell>
          <cell r="AM16873" t="str">
            <v>3323</v>
          </cell>
          <cell r="AN16873" t="str">
            <v>quechua wanka</v>
          </cell>
        </row>
        <row r="16874">
          <cell r="E16874" t="str">
            <v>0382432</v>
          </cell>
          <cell r="F16874" t="str">
            <v>0</v>
          </cell>
          <cell r="G16874" t="str">
            <v>226990</v>
          </cell>
          <cell r="H16874" t="str">
            <v>30246</v>
          </cell>
          <cell r="I16874" t="str">
            <v>B0</v>
          </cell>
          <cell r="J16874" t="str">
            <v>Primaria</v>
          </cell>
          <cell r="K16874" t="str">
            <v>Escolarizada</v>
          </cell>
          <cell r="L16874" t="str">
            <v>2</v>
          </cell>
          <cell r="M16874" t="str">
            <v>Polidocente Multigrado</v>
          </cell>
          <cell r="N16874" t="str">
            <v>1</v>
          </cell>
          <cell r="O16874" t="str">
            <v>Pública de gestión directa</v>
          </cell>
          <cell r="P16874" t="str">
            <v>A1</v>
          </cell>
          <cell r="Q16874" t="str">
            <v>Sector Educación</v>
          </cell>
          <cell r="R16874" t="str">
            <v>PLAZA PRINCIPAL</v>
          </cell>
          <cell r="S16874" t="str">
            <v>1201350001</v>
          </cell>
          <cell r="T16874" t="str">
            <v>116779</v>
          </cell>
          <cell r="U16874" t="str">
            <v>SANTO DOMINGO DE ACOBAMBA</v>
          </cell>
          <cell r="V16874" t="str">
            <v>1</v>
          </cell>
          <cell r="W16874" t="str">
            <v>Urbana</v>
          </cell>
          <cell r="X16874" t="str">
            <v>120135</v>
          </cell>
          <cell r="Y16874" t="str">
            <v>Junin</v>
          </cell>
          <cell r="Z16874" t="str">
            <v>HUANCAYO</v>
          </cell>
          <cell r="AA16874" t="str">
            <v>SANTO DOMINGO DE ACOBAMBA</v>
          </cell>
          <cell r="AB16874" t="str">
            <v>120000</v>
          </cell>
          <cell r="AC16874" t="str">
            <v>120001</v>
          </cell>
          <cell r="AD16874">
            <v>-11.768699645996094</v>
          </cell>
          <cell r="AE16874">
            <v>-74.7947998046875</v>
          </cell>
          <cell r="AF16874" t="str">
            <v/>
          </cell>
          <cell r="AG16874" t="str">
            <v/>
          </cell>
          <cell r="AH16874" t="str">
            <v>1</v>
          </cell>
          <cell r="AI16874" t="str">
            <v>Activa</v>
          </cell>
          <cell r="AJ16874" t="str">
            <v>EIB-EBR-ACTIVA</v>
          </cell>
          <cell r="AK16874" t="str">
            <v>EIB de revitalización</v>
          </cell>
          <cell r="AL16874">
            <v>3</v>
          </cell>
          <cell r="AM16874" t="str">
            <v>3323</v>
          </cell>
          <cell r="AN16874" t="str">
            <v>quechua wanka</v>
          </cell>
        </row>
        <row r="16875">
          <cell r="E16875" t="str">
            <v>0382440</v>
          </cell>
          <cell r="F16875" t="str">
            <v>0</v>
          </cell>
          <cell r="G16875" t="str">
            <v>226725</v>
          </cell>
          <cell r="H16875" t="str">
            <v>30247</v>
          </cell>
          <cell r="I16875" t="str">
            <v>B0</v>
          </cell>
          <cell r="J16875" t="str">
            <v>Primaria</v>
          </cell>
          <cell r="K16875" t="str">
            <v>Escolarizada</v>
          </cell>
          <cell r="L16875" t="str">
            <v>3</v>
          </cell>
          <cell r="M16875" t="str">
            <v>Polidocente Completo</v>
          </cell>
          <cell r="N16875" t="str">
            <v>1</v>
          </cell>
          <cell r="O16875" t="str">
            <v>Pública de gestión directa</v>
          </cell>
          <cell r="P16875" t="str">
            <v>A1</v>
          </cell>
          <cell r="Q16875" t="str">
            <v>Sector Educación</v>
          </cell>
          <cell r="R16875" t="str">
            <v>PLAZA PRINCIPAL</v>
          </cell>
          <cell r="S16875" t="str">
            <v>1201350043</v>
          </cell>
          <cell r="T16875" t="str">
            <v>653701</v>
          </cell>
          <cell r="U16875" t="str">
            <v>YUNCA</v>
          </cell>
          <cell r="V16875" t="str">
            <v>2</v>
          </cell>
          <cell r="W16875" t="str">
            <v>Rural</v>
          </cell>
          <cell r="X16875" t="str">
            <v>120135</v>
          </cell>
          <cell r="Y16875" t="str">
            <v>Junin</v>
          </cell>
          <cell r="Z16875" t="str">
            <v>HUANCAYO</v>
          </cell>
          <cell r="AA16875" t="str">
            <v>SANTO DOMINGO DE ACOBAMBA</v>
          </cell>
          <cell r="AB16875" t="str">
            <v>120000</v>
          </cell>
          <cell r="AC16875" t="str">
            <v>120001</v>
          </cell>
          <cell r="AD16875">
            <v>-11.939519882202148</v>
          </cell>
          <cell r="AE16875">
            <v>-74.706161499023438</v>
          </cell>
          <cell r="AF16875" t="str">
            <v/>
          </cell>
          <cell r="AG16875" t="str">
            <v/>
          </cell>
          <cell r="AH16875" t="str">
            <v>1</v>
          </cell>
          <cell r="AI16875" t="str">
            <v>Activa</v>
          </cell>
          <cell r="AJ16875" t="str">
            <v>EIB-EBR-ACTIVA</v>
          </cell>
          <cell r="AK16875" t="str">
            <v>EIB de fortalecimiento</v>
          </cell>
          <cell r="AL16875">
            <v>2</v>
          </cell>
          <cell r="AM16875" t="str">
            <v>3323</v>
          </cell>
          <cell r="AN16875" t="str">
            <v>quechua wanka</v>
          </cell>
        </row>
        <row r="16876">
          <cell r="E16876" t="str">
            <v>0382457</v>
          </cell>
          <cell r="F16876" t="str">
            <v>0</v>
          </cell>
          <cell r="G16876" t="str">
            <v>227008</v>
          </cell>
          <cell r="H16876" t="str">
            <v>30248</v>
          </cell>
          <cell r="I16876" t="str">
            <v>B0</v>
          </cell>
          <cell r="J16876" t="str">
            <v>Primaria</v>
          </cell>
          <cell r="K16876" t="str">
            <v>Escolarizada</v>
          </cell>
          <cell r="L16876" t="str">
            <v>2</v>
          </cell>
          <cell r="M16876" t="str">
            <v>Polidocente Multigrado</v>
          </cell>
          <cell r="N16876" t="str">
            <v>1</v>
          </cell>
          <cell r="O16876" t="str">
            <v>Pública de gestión directa</v>
          </cell>
          <cell r="P16876" t="str">
            <v>A1</v>
          </cell>
          <cell r="Q16876" t="str">
            <v>Sector Educación</v>
          </cell>
          <cell r="R16876" t="str">
            <v>PLAZA PRINCIPAL</v>
          </cell>
          <cell r="S16876" t="str">
            <v>1201350040</v>
          </cell>
          <cell r="T16876" t="str">
            <v>120030</v>
          </cell>
          <cell r="U16876" t="str">
            <v>MATICHACRA</v>
          </cell>
          <cell r="V16876" t="str">
            <v>2</v>
          </cell>
          <cell r="W16876" t="str">
            <v>Rural</v>
          </cell>
          <cell r="X16876" t="str">
            <v>120135</v>
          </cell>
          <cell r="Y16876" t="str">
            <v>Junin</v>
          </cell>
          <cell r="Z16876" t="str">
            <v>HUANCAYO</v>
          </cell>
          <cell r="AA16876" t="str">
            <v>SANTO DOMINGO DE ACOBAMBA</v>
          </cell>
          <cell r="AB16876" t="str">
            <v>120000</v>
          </cell>
          <cell r="AC16876" t="str">
            <v>120001</v>
          </cell>
          <cell r="AD16876">
            <v>-11.904199600219727</v>
          </cell>
          <cell r="AE16876">
            <v>-74.709999084472656</v>
          </cell>
          <cell r="AF16876" t="str">
            <v/>
          </cell>
          <cell r="AG16876" t="str">
            <v/>
          </cell>
          <cell r="AH16876" t="str">
            <v>1</v>
          </cell>
          <cell r="AI16876" t="str">
            <v>Activa</v>
          </cell>
          <cell r="AJ16876" t="str">
            <v>EIB-EBR-ACTIVA</v>
          </cell>
          <cell r="AK16876" t="str">
            <v>EIB de fortalecimiento</v>
          </cell>
          <cell r="AL16876">
            <v>2</v>
          </cell>
          <cell r="AM16876" t="str">
            <v>3323</v>
          </cell>
          <cell r="AN16876" t="str">
            <v>quechua wanka</v>
          </cell>
        </row>
        <row r="16877">
          <cell r="E16877" t="str">
            <v>0382465</v>
          </cell>
          <cell r="F16877" t="str">
            <v>0</v>
          </cell>
          <cell r="G16877" t="str">
            <v>227013</v>
          </cell>
          <cell r="H16877" t="str">
            <v>30249</v>
          </cell>
          <cell r="I16877" t="str">
            <v>B0</v>
          </cell>
          <cell r="J16877" t="str">
            <v>Primaria</v>
          </cell>
          <cell r="K16877" t="str">
            <v>Escolarizada</v>
          </cell>
          <cell r="L16877" t="str">
            <v>1</v>
          </cell>
          <cell r="M16877" t="str">
            <v>Unidocente</v>
          </cell>
          <cell r="N16877" t="str">
            <v>1</v>
          </cell>
          <cell r="O16877" t="str">
            <v>Pública de gestión directa</v>
          </cell>
          <cell r="P16877" t="str">
            <v>A1</v>
          </cell>
          <cell r="Q16877" t="str">
            <v>Sector Educación</v>
          </cell>
          <cell r="R16877" t="str">
            <v>CARRETERA PRINCIPAL S/N</v>
          </cell>
          <cell r="S16877" t="str">
            <v>1201350019</v>
          </cell>
          <cell r="T16877" t="str">
            <v>524223</v>
          </cell>
          <cell r="U16877" t="str">
            <v>MATAPUQUIO</v>
          </cell>
          <cell r="V16877" t="str">
            <v>2</v>
          </cell>
          <cell r="W16877" t="str">
            <v>Rural</v>
          </cell>
          <cell r="X16877" t="str">
            <v>120135</v>
          </cell>
          <cell r="Y16877" t="str">
            <v>Junin</v>
          </cell>
          <cell r="Z16877" t="str">
            <v>HUANCAYO</v>
          </cell>
          <cell r="AA16877" t="str">
            <v>SANTO DOMINGO DE ACOBAMBA</v>
          </cell>
          <cell r="AB16877" t="str">
            <v>120000</v>
          </cell>
          <cell r="AC16877" t="str">
            <v>120001</v>
          </cell>
          <cell r="AD16877">
            <v>-11.809000015258789</v>
          </cell>
          <cell r="AE16877">
            <v>-74.775802612304687</v>
          </cell>
          <cell r="AF16877" t="str">
            <v/>
          </cell>
          <cell r="AG16877" t="str">
            <v/>
          </cell>
          <cell r="AH16877" t="str">
            <v>1</v>
          </cell>
          <cell r="AI16877" t="str">
            <v>Activa</v>
          </cell>
          <cell r="AJ16877" t="str">
            <v>EIB-EBR-ACTIVA</v>
          </cell>
          <cell r="AK16877" t="str">
            <v>EIB de fortalecimiento</v>
          </cell>
          <cell r="AL16877">
            <v>2</v>
          </cell>
          <cell r="AM16877" t="str">
            <v>3323</v>
          </cell>
          <cell r="AN16877" t="str">
            <v>quechua wanka</v>
          </cell>
        </row>
        <row r="16878">
          <cell r="E16878" t="str">
            <v>0382473</v>
          </cell>
          <cell r="F16878" t="str">
            <v>0</v>
          </cell>
          <cell r="G16878" t="str">
            <v>227027</v>
          </cell>
          <cell r="H16878" t="str">
            <v>30250</v>
          </cell>
          <cell r="I16878" t="str">
            <v>B0</v>
          </cell>
          <cell r="J16878" t="str">
            <v>Primaria</v>
          </cell>
          <cell r="K16878" t="str">
            <v>Escolarizada</v>
          </cell>
          <cell r="L16878" t="str">
            <v>1</v>
          </cell>
          <cell r="M16878" t="str">
            <v>Unidocente</v>
          </cell>
          <cell r="N16878" t="str">
            <v>1</v>
          </cell>
          <cell r="O16878" t="str">
            <v>Pública de gestión directa</v>
          </cell>
          <cell r="P16878" t="str">
            <v>A1</v>
          </cell>
          <cell r="Q16878" t="str">
            <v>Sector Educación</v>
          </cell>
          <cell r="R16878" t="str">
            <v>PLAZA PRINCIPAL</v>
          </cell>
          <cell r="S16878" t="str">
            <v>1201350031</v>
          </cell>
          <cell r="T16878" t="str">
            <v>522092</v>
          </cell>
          <cell r="U16878" t="str">
            <v>LANLA</v>
          </cell>
          <cell r="V16878" t="str">
            <v>2</v>
          </cell>
          <cell r="W16878" t="str">
            <v>Rural</v>
          </cell>
          <cell r="X16878" t="str">
            <v>120135</v>
          </cell>
          <cell r="Y16878" t="str">
            <v>Junin</v>
          </cell>
          <cell r="Z16878" t="str">
            <v>HUANCAYO</v>
          </cell>
          <cell r="AA16878" t="str">
            <v>SANTO DOMINGO DE ACOBAMBA</v>
          </cell>
          <cell r="AB16878" t="str">
            <v>120000</v>
          </cell>
          <cell r="AC16878" t="str">
            <v>120001</v>
          </cell>
          <cell r="AD16878">
            <v>-11.84119987487793</v>
          </cell>
          <cell r="AE16878">
            <v>-74.724899291992188</v>
          </cell>
          <cell r="AF16878" t="str">
            <v/>
          </cell>
          <cell r="AG16878" t="str">
            <v/>
          </cell>
          <cell r="AH16878" t="str">
            <v>1</v>
          </cell>
          <cell r="AI16878" t="str">
            <v>Activa</v>
          </cell>
          <cell r="AJ16878" t="str">
            <v>EIB-EBR-ACTIVA</v>
          </cell>
          <cell r="AK16878" t="str">
            <v>EIB de fortalecimiento</v>
          </cell>
          <cell r="AL16878">
            <v>2</v>
          </cell>
          <cell r="AM16878" t="str">
            <v>3323</v>
          </cell>
          <cell r="AN16878" t="str">
            <v>quechua wanka</v>
          </cell>
        </row>
        <row r="16879">
          <cell r="E16879" t="str">
            <v>0382481</v>
          </cell>
          <cell r="F16879" t="str">
            <v>0</v>
          </cell>
          <cell r="G16879" t="str">
            <v>223067</v>
          </cell>
          <cell r="H16879" t="str">
            <v>30251</v>
          </cell>
          <cell r="I16879" t="str">
            <v>B0</v>
          </cell>
          <cell r="J16879" t="str">
            <v>Primaria</v>
          </cell>
          <cell r="K16879" t="str">
            <v>Escolarizada</v>
          </cell>
          <cell r="L16879" t="str">
            <v>2</v>
          </cell>
          <cell r="M16879" t="str">
            <v>Polidocente Multigrado</v>
          </cell>
          <cell r="N16879" t="str">
            <v>1</v>
          </cell>
          <cell r="O16879" t="str">
            <v>Pública de gestión directa</v>
          </cell>
          <cell r="P16879" t="str">
            <v>A1</v>
          </cell>
          <cell r="Q16879" t="str">
            <v>Sector Educación</v>
          </cell>
          <cell r="R16879" t="str">
            <v>AVENIDA CIRCUITO TURISTICO HUAYTAPALLANA 4441</v>
          </cell>
          <cell r="S16879" t="str">
            <v/>
          </cell>
          <cell r="T16879" t="str">
            <v>119586</v>
          </cell>
          <cell r="U16879" t="str">
            <v>SAÑOS CHAUPI</v>
          </cell>
          <cell r="V16879" t="str">
            <v>1</v>
          </cell>
          <cell r="W16879" t="str">
            <v>Urbana</v>
          </cell>
          <cell r="X16879" t="str">
            <v>120114</v>
          </cell>
          <cell r="Y16879" t="str">
            <v>Junin</v>
          </cell>
          <cell r="Z16879" t="str">
            <v>HUANCAYO</v>
          </cell>
          <cell r="AA16879" t="str">
            <v>EL TAMBO</v>
          </cell>
          <cell r="AB16879" t="str">
            <v>120000</v>
          </cell>
          <cell r="AC16879" t="str">
            <v>120001</v>
          </cell>
          <cell r="AD16879">
            <v>-12.019800186157227</v>
          </cell>
          <cell r="AE16879">
            <v>-75.217399597167969</v>
          </cell>
          <cell r="AF16879" t="str">
            <v/>
          </cell>
          <cell r="AG16879" t="str">
            <v/>
          </cell>
          <cell r="AH16879" t="str">
            <v>1</v>
          </cell>
          <cell r="AI16879" t="str">
            <v>Activa</v>
          </cell>
          <cell r="AJ16879" t="str">
            <v>EIB-EBR-ACTIVA</v>
          </cell>
          <cell r="AK16879" t="str">
            <v>EIB en ámbitos urbanos</v>
          </cell>
          <cell r="AL16879">
            <v>5</v>
          </cell>
          <cell r="AM16879" t="str">
            <v>3341</v>
          </cell>
          <cell r="AN16879" t="str">
            <v>quechua chanka</v>
          </cell>
        </row>
        <row r="16880">
          <cell r="E16880" t="str">
            <v>0382523</v>
          </cell>
          <cell r="F16880" t="str">
            <v>0</v>
          </cell>
          <cell r="G16880" t="str">
            <v>226018</v>
          </cell>
          <cell r="H16880" t="str">
            <v>30255</v>
          </cell>
          <cell r="I16880" t="str">
            <v>B0</v>
          </cell>
          <cell r="J16880" t="str">
            <v>Primaria</v>
          </cell>
          <cell r="K16880" t="str">
            <v>Escolarizada</v>
          </cell>
          <cell r="L16880" t="str">
            <v>1</v>
          </cell>
          <cell r="M16880" t="str">
            <v>Unidocente</v>
          </cell>
          <cell r="N16880" t="str">
            <v>1</v>
          </cell>
          <cell r="O16880" t="str">
            <v>Pública de gestión directa</v>
          </cell>
          <cell r="P16880" t="str">
            <v>A1</v>
          </cell>
          <cell r="Q16880" t="str">
            <v>Sector Educación</v>
          </cell>
          <cell r="R16880" t="str">
            <v>QUILCAS</v>
          </cell>
          <cell r="S16880" t="str">
            <v>1201280027</v>
          </cell>
          <cell r="T16880" t="str">
            <v>117428</v>
          </cell>
          <cell r="U16880" t="str">
            <v>QUILCAS</v>
          </cell>
          <cell r="V16880" t="str">
            <v>2</v>
          </cell>
          <cell r="W16880" t="str">
            <v>Rural</v>
          </cell>
          <cell r="X16880" t="str">
            <v>120128</v>
          </cell>
          <cell r="Y16880" t="str">
            <v>Junin</v>
          </cell>
          <cell r="Z16880" t="str">
            <v>HUANCAYO</v>
          </cell>
          <cell r="AA16880" t="str">
            <v>QUILCAS</v>
          </cell>
          <cell r="AB16880" t="str">
            <v>120000</v>
          </cell>
          <cell r="AC16880" t="str">
            <v>120001</v>
          </cell>
          <cell r="AD16880">
            <v>-11.894900321960449</v>
          </cell>
          <cell r="AE16880">
            <v>-75.208999633789063</v>
          </cell>
          <cell r="AF16880" t="str">
            <v/>
          </cell>
          <cell r="AG16880" t="str">
            <v/>
          </cell>
          <cell r="AH16880" t="str">
            <v>1</v>
          </cell>
          <cell r="AI16880" t="str">
            <v>Activa</v>
          </cell>
          <cell r="AJ16880" t="str">
            <v>EIB-EBR-ACTIVA</v>
          </cell>
          <cell r="AK16880" t="str">
            <v>EIB de revitalización</v>
          </cell>
          <cell r="AL16880">
            <v>3</v>
          </cell>
          <cell r="AM16880" t="str">
            <v>3323</v>
          </cell>
          <cell r="AN16880" t="str">
            <v>quechua wanka</v>
          </cell>
        </row>
        <row r="16881">
          <cell r="E16881" t="str">
            <v>0382531</v>
          </cell>
          <cell r="F16881" t="str">
            <v>0</v>
          </cell>
          <cell r="G16881" t="str">
            <v>226099</v>
          </cell>
          <cell r="H16881" t="str">
            <v>30256</v>
          </cell>
          <cell r="I16881" t="str">
            <v>B0</v>
          </cell>
          <cell r="J16881" t="str">
            <v>Primaria</v>
          </cell>
          <cell r="K16881" t="str">
            <v>Escolarizada</v>
          </cell>
          <cell r="L16881" t="str">
            <v>2</v>
          </cell>
          <cell r="M16881" t="str">
            <v>Polidocente Multigrado</v>
          </cell>
          <cell r="N16881" t="str">
            <v>1</v>
          </cell>
          <cell r="O16881" t="str">
            <v>Pública de gestión directa</v>
          </cell>
          <cell r="P16881" t="str">
            <v>A1</v>
          </cell>
          <cell r="Q16881" t="str">
            <v>Sector Educación</v>
          </cell>
          <cell r="R16881" t="str">
            <v>PLAZA PRINCIPAL</v>
          </cell>
          <cell r="S16881" t="str">
            <v>1201290009</v>
          </cell>
          <cell r="T16881" t="str">
            <v>118411</v>
          </cell>
          <cell r="U16881" t="str">
            <v>COYLLOR GRANDE</v>
          </cell>
          <cell r="V16881" t="str">
            <v>1</v>
          </cell>
          <cell r="W16881" t="str">
            <v>Urbana</v>
          </cell>
          <cell r="X16881" t="str">
            <v>120129</v>
          </cell>
          <cell r="Y16881" t="str">
            <v>Junin</v>
          </cell>
          <cell r="Z16881" t="str">
            <v>HUANCAYO</v>
          </cell>
          <cell r="AA16881" t="str">
            <v>SAN AGUSTIN</v>
          </cell>
          <cell r="AB16881" t="str">
            <v>120000</v>
          </cell>
          <cell r="AC16881" t="str">
            <v>120001</v>
          </cell>
          <cell r="AD16881">
            <v>-12.014100074768066</v>
          </cell>
          <cell r="AE16881">
            <v>-75.250297546386719</v>
          </cell>
          <cell r="AF16881" t="str">
            <v/>
          </cell>
          <cell r="AG16881" t="str">
            <v/>
          </cell>
          <cell r="AH16881" t="str">
            <v>1</v>
          </cell>
          <cell r="AI16881" t="str">
            <v>Activa</v>
          </cell>
          <cell r="AJ16881" t="str">
            <v>EIB-EBR-ACTIVA</v>
          </cell>
          <cell r="AK16881" t="str">
            <v>EIB en ámbitos urbanos</v>
          </cell>
          <cell r="AL16881">
            <v>5</v>
          </cell>
          <cell r="AM16881" t="str">
            <v>3323</v>
          </cell>
          <cell r="AN16881" t="str">
            <v>quechua wanka</v>
          </cell>
        </row>
        <row r="16882">
          <cell r="E16882" t="str">
            <v>0382580</v>
          </cell>
          <cell r="F16882" t="str">
            <v>0</v>
          </cell>
          <cell r="G16882" t="str">
            <v>227032</v>
          </cell>
          <cell r="H16882" t="str">
            <v>30262</v>
          </cell>
          <cell r="I16882" t="str">
            <v>B0</v>
          </cell>
          <cell r="J16882" t="str">
            <v>Primaria</v>
          </cell>
          <cell r="K16882" t="str">
            <v>Escolarizada</v>
          </cell>
          <cell r="L16882" t="str">
            <v>2</v>
          </cell>
          <cell r="M16882" t="str">
            <v>Polidocente Multigrado</v>
          </cell>
          <cell r="N16882" t="str">
            <v>1</v>
          </cell>
          <cell r="O16882" t="str">
            <v>Pública de gestión directa</v>
          </cell>
          <cell r="P16882" t="str">
            <v>A1</v>
          </cell>
          <cell r="Q16882" t="str">
            <v>Sector Educación</v>
          </cell>
          <cell r="R16882" t="str">
            <v>PLAZA PRINCIPAL</v>
          </cell>
          <cell r="S16882" t="str">
            <v>1201350002</v>
          </cell>
          <cell r="T16882" t="str">
            <v>532781</v>
          </cell>
          <cell r="U16882" t="str">
            <v>MOYA</v>
          </cell>
          <cell r="V16882" t="str">
            <v>2</v>
          </cell>
          <cell r="W16882" t="str">
            <v>Rural</v>
          </cell>
          <cell r="X16882" t="str">
            <v>120135</v>
          </cell>
          <cell r="Y16882" t="str">
            <v>Junin</v>
          </cell>
          <cell r="Z16882" t="str">
            <v>HUANCAYO</v>
          </cell>
          <cell r="AA16882" t="str">
            <v>SANTO DOMINGO DE ACOBAMBA</v>
          </cell>
          <cell r="AB16882" t="str">
            <v>120000</v>
          </cell>
          <cell r="AC16882" t="str">
            <v>120001</v>
          </cell>
          <cell r="AD16882">
            <v>-11.771900177001953</v>
          </cell>
          <cell r="AE16882">
            <v>-74.829002380371094</v>
          </cell>
          <cell r="AF16882" t="str">
            <v/>
          </cell>
          <cell r="AG16882" t="str">
            <v/>
          </cell>
          <cell r="AH16882" t="str">
            <v>1</v>
          </cell>
          <cell r="AI16882" t="str">
            <v>Activa</v>
          </cell>
          <cell r="AJ16882" t="str">
            <v>EIB-EBR-ACTIVA</v>
          </cell>
          <cell r="AK16882" t="str">
            <v>EIB de revitalización</v>
          </cell>
          <cell r="AL16882">
            <v>3</v>
          </cell>
          <cell r="AM16882" t="str">
            <v>3323</v>
          </cell>
          <cell r="AN16882" t="str">
            <v>quechua wanka</v>
          </cell>
        </row>
        <row r="16883">
          <cell r="E16883" t="str">
            <v>0382598</v>
          </cell>
          <cell r="F16883" t="str">
            <v>0</v>
          </cell>
          <cell r="G16883" t="str">
            <v>227046</v>
          </cell>
          <cell r="H16883" t="str">
            <v>30263</v>
          </cell>
          <cell r="I16883" t="str">
            <v>B0</v>
          </cell>
          <cell r="J16883" t="str">
            <v>Primaria</v>
          </cell>
          <cell r="K16883" t="str">
            <v>Escolarizada</v>
          </cell>
          <cell r="L16883" t="str">
            <v>2</v>
          </cell>
          <cell r="M16883" t="str">
            <v>Polidocente Multigrado</v>
          </cell>
          <cell r="N16883" t="str">
            <v>1</v>
          </cell>
          <cell r="O16883" t="str">
            <v>Pública de gestión directa</v>
          </cell>
          <cell r="P16883" t="str">
            <v>A1</v>
          </cell>
          <cell r="Q16883" t="str">
            <v>Sector Educación</v>
          </cell>
          <cell r="R16883" t="str">
            <v>PARQUE PRINCIPAL</v>
          </cell>
          <cell r="S16883" t="str">
            <v>1201350020</v>
          </cell>
          <cell r="T16883" t="str">
            <v>240007</v>
          </cell>
          <cell r="U16883" t="str">
            <v>YANABAMBA</v>
          </cell>
          <cell r="V16883" t="str">
            <v>2</v>
          </cell>
          <cell r="W16883" t="str">
            <v>Rural</v>
          </cell>
          <cell r="X16883" t="str">
            <v>120135</v>
          </cell>
          <cell r="Y16883" t="str">
            <v>Junin</v>
          </cell>
          <cell r="Z16883" t="str">
            <v>HUANCAYO</v>
          </cell>
          <cell r="AA16883" t="str">
            <v>SANTO DOMINGO DE ACOBAMBA</v>
          </cell>
          <cell r="AB16883" t="str">
            <v>120000</v>
          </cell>
          <cell r="AC16883" t="str">
            <v>120001</v>
          </cell>
          <cell r="AD16883">
            <v>-11.811200141906738</v>
          </cell>
          <cell r="AE16883">
            <v>-74.795600891113281</v>
          </cell>
          <cell r="AF16883" t="str">
            <v/>
          </cell>
          <cell r="AG16883" t="str">
            <v/>
          </cell>
          <cell r="AH16883" t="str">
            <v>1</v>
          </cell>
          <cell r="AI16883" t="str">
            <v>Activa</v>
          </cell>
          <cell r="AJ16883" t="str">
            <v>EIB-EBR-ACTIVA</v>
          </cell>
          <cell r="AK16883" t="str">
            <v>EIB de revitalización</v>
          </cell>
          <cell r="AL16883">
            <v>3</v>
          </cell>
          <cell r="AM16883" t="str">
            <v>3323</v>
          </cell>
          <cell r="AN16883" t="str">
            <v>quechua wanka</v>
          </cell>
        </row>
        <row r="16884">
          <cell r="E16884" t="str">
            <v>0382614</v>
          </cell>
          <cell r="F16884" t="str">
            <v>0</v>
          </cell>
          <cell r="G16884" t="str">
            <v>227051</v>
          </cell>
          <cell r="H16884" t="str">
            <v>30265</v>
          </cell>
          <cell r="I16884" t="str">
            <v>B0</v>
          </cell>
          <cell r="J16884" t="str">
            <v>Primaria</v>
          </cell>
          <cell r="K16884" t="str">
            <v>Escolarizada</v>
          </cell>
          <cell r="L16884" t="str">
            <v>2</v>
          </cell>
          <cell r="M16884" t="str">
            <v>Polidocente Multigrado</v>
          </cell>
          <cell r="N16884" t="str">
            <v>1</v>
          </cell>
          <cell r="O16884" t="str">
            <v>Pública de gestión directa</v>
          </cell>
          <cell r="P16884" t="str">
            <v>A1</v>
          </cell>
          <cell r="Q16884" t="str">
            <v>Sector Educación</v>
          </cell>
          <cell r="R16884" t="str">
            <v>PLAZA PRINCIPAL</v>
          </cell>
          <cell r="S16884" t="str">
            <v>1201350023</v>
          </cell>
          <cell r="T16884" t="str">
            <v>127307</v>
          </cell>
          <cell r="U16884" t="str">
            <v>SANTA CRUZ DE PUMABAMBA</v>
          </cell>
          <cell r="V16884" t="str">
            <v>2</v>
          </cell>
          <cell r="W16884" t="str">
            <v>Rural</v>
          </cell>
          <cell r="X16884" t="str">
            <v>120135</v>
          </cell>
          <cell r="Y16884" t="str">
            <v>Junin</v>
          </cell>
          <cell r="Z16884" t="str">
            <v>HUANCAYO</v>
          </cell>
          <cell r="AA16884" t="str">
            <v>SANTO DOMINGO DE ACOBAMBA</v>
          </cell>
          <cell r="AB16884" t="str">
            <v>120000</v>
          </cell>
          <cell r="AC16884" t="str">
            <v>120001</v>
          </cell>
          <cell r="AD16884">
            <v>-11.826330184936523</v>
          </cell>
          <cell r="AE16884">
            <v>-74.771110534667969</v>
          </cell>
          <cell r="AF16884" t="str">
            <v/>
          </cell>
          <cell r="AG16884" t="str">
            <v/>
          </cell>
          <cell r="AH16884" t="str">
            <v>1</v>
          </cell>
          <cell r="AI16884" t="str">
            <v>Activa</v>
          </cell>
          <cell r="AJ16884" t="str">
            <v>EIB-EBR-ACTIVA</v>
          </cell>
          <cell r="AK16884" t="str">
            <v>EIB de revitalización</v>
          </cell>
          <cell r="AL16884">
            <v>3</v>
          </cell>
          <cell r="AM16884" t="str">
            <v>3323</v>
          </cell>
          <cell r="AN16884" t="str">
            <v>quechua wanka</v>
          </cell>
        </row>
        <row r="16885">
          <cell r="E16885" t="str">
            <v>0382622</v>
          </cell>
          <cell r="F16885" t="str">
            <v>0</v>
          </cell>
          <cell r="G16885" t="str">
            <v>227065</v>
          </cell>
          <cell r="H16885" t="str">
            <v>30266</v>
          </cell>
          <cell r="I16885" t="str">
            <v>B0</v>
          </cell>
          <cell r="J16885" t="str">
            <v>Primaria</v>
          </cell>
          <cell r="K16885" t="str">
            <v>Escolarizada</v>
          </cell>
          <cell r="L16885" t="str">
            <v>2</v>
          </cell>
          <cell r="M16885" t="str">
            <v>Polidocente Multigrado</v>
          </cell>
          <cell r="N16885" t="str">
            <v>1</v>
          </cell>
          <cell r="O16885" t="str">
            <v>Pública de gestión directa</v>
          </cell>
          <cell r="P16885" t="str">
            <v>A1</v>
          </cell>
          <cell r="Q16885" t="str">
            <v>Sector Educación</v>
          </cell>
          <cell r="R16885" t="str">
            <v>PLAZA PRINCIPAL</v>
          </cell>
          <cell r="S16885" t="str">
            <v>1201350018</v>
          </cell>
          <cell r="T16885" t="str">
            <v>537037</v>
          </cell>
          <cell r="U16885" t="str">
            <v>ATICOCHA</v>
          </cell>
          <cell r="V16885" t="str">
            <v>2</v>
          </cell>
          <cell r="W16885" t="str">
            <v>Rural</v>
          </cell>
          <cell r="X16885" t="str">
            <v>120135</v>
          </cell>
          <cell r="Y16885" t="str">
            <v>Junin</v>
          </cell>
          <cell r="Z16885" t="str">
            <v>HUANCAYO</v>
          </cell>
          <cell r="AA16885" t="str">
            <v>SANTO DOMINGO DE ACOBAMBA</v>
          </cell>
          <cell r="AB16885" t="str">
            <v>120000</v>
          </cell>
          <cell r="AC16885" t="str">
            <v>120001</v>
          </cell>
          <cell r="AD16885">
            <v>-11.814499855041504</v>
          </cell>
          <cell r="AE16885">
            <v>-74.785003662109375</v>
          </cell>
          <cell r="AF16885" t="str">
            <v/>
          </cell>
          <cell r="AG16885" t="str">
            <v/>
          </cell>
          <cell r="AH16885" t="str">
            <v>1</v>
          </cell>
          <cell r="AI16885" t="str">
            <v>Activa</v>
          </cell>
          <cell r="AJ16885" t="str">
            <v>EIB-EBR-ACTIVA</v>
          </cell>
          <cell r="AK16885" t="str">
            <v>EIB de fortalecimiento</v>
          </cell>
          <cell r="AL16885">
            <v>2</v>
          </cell>
          <cell r="AM16885" t="str">
            <v>3323</v>
          </cell>
          <cell r="AN16885" t="str">
            <v>quechua wanka</v>
          </cell>
        </row>
        <row r="16886">
          <cell r="E16886" t="str">
            <v>0382630</v>
          </cell>
          <cell r="F16886" t="str">
            <v>0</v>
          </cell>
          <cell r="G16886" t="str">
            <v>227070</v>
          </cell>
          <cell r="H16886" t="str">
            <v>30267</v>
          </cell>
          <cell r="I16886" t="str">
            <v>B0</v>
          </cell>
          <cell r="J16886" t="str">
            <v>Primaria</v>
          </cell>
          <cell r="K16886" t="str">
            <v>Escolarizada</v>
          </cell>
          <cell r="L16886" t="str">
            <v>1</v>
          </cell>
          <cell r="M16886" t="str">
            <v>Unidocente</v>
          </cell>
          <cell r="N16886" t="str">
            <v>1</v>
          </cell>
          <cell r="O16886" t="str">
            <v>Pública de gestión directa</v>
          </cell>
          <cell r="P16886" t="str">
            <v>A1</v>
          </cell>
          <cell r="Q16886" t="str">
            <v>Sector Educación</v>
          </cell>
          <cell r="R16886" t="str">
            <v>PLAZA PRINCIPAL</v>
          </cell>
          <cell r="S16886" t="str">
            <v>1201350029</v>
          </cell>
          <cell r="T16886" t="str">
            <v>113355</v>
          </cell>
          <cell r="U16886" t="str">
            <v>PASLA BAJA</v>
          </cell>
          <cell r="V16886" t="str">
            <v>2</v>
          </cell>
          <cell r="W16886" t="str">
            <v>Rural</v>
          </cell>
          <cell r="X16886" t="str">
            <v>120135</v>
          </cell>
          <cell r="Y16886" t="str">
            <v>Junin</v>
          </cell>
          <cell r="Z16886" t="str">
            <v>HUANCAYO</v>
          </cell>
          <cell r="AA16886" t="str">
            <v>SANTO DOMINGO DE ACOBAMBA</v>
          </cell>
          <cell r="AB16886" t="str">
            <v>120000</v>
          </cell>
          <cell r="AC16886" t="str">
            <v>120001</v>
          </cell>
          <cell r="AD16886">
            <v>-11.842000007629395</v>
          </cell>
          <cell r="AE16886">
            <v>-74.767898559570313</v>
          </cell>
          <cell r="AF16886" t="str">
            <v/>
          </cell>
          <cell r="AG16886" t="str">
            <v/>
          </cell>
          <cell r="AH16886" t="str">
            <v>1</v>
          </cell>
          <cell r="AI16886" t="str">
            <v>Activa</v>
          </cell>
          <cell r="AJ16886" t="str">
            <v>EIB-EBR-ACTIVA</v>
          </cell>
          <cell r="AK16886" t="str">
            <v>EIB de revitalización</v>
          </cell>
          <cell r="AL16886">
            <v>3</v>
          </cell>
          <cell r="AM16886" t="str">
            <v>3323</v>
          </cell>
          <cell r="AN16886" t="str">
            <v>quechua wanka</v>
          </cell>
        </row>
        <row r="16887">
          <cell r="E16887" t="str">
            <v>0382648</v>
          </cell>
          <cell r="F16887" t="str">
            <v>0</v>
          </cell>
          <cell r="G16887" t="str">
            <v>227089</v>
          </cell>
          <cell r="H16887" t="str">
            <v>30268</v>
          </cell>
          <cell r="I16887" t="str">
            <v>B0</v>
          </cell>
          <cell r="J16887" t="str">
            <v>Primaria</v>
          </cell>
          <cell r="K16887" t="str">
            <v>Escolarizada</v>
          </cell>
          <cell r="L16887" t="str">
            <v>2</v>
          </cell>
          <cell r="M16887" t="str">
            <v>Polidocente Multigrado</v>
          </cell>
          <cell r="N16887" t="str">
            <v>1</v>
          </cell>
          <cell r="O16887" t="str">
            <v>Pública de gestión directa</v>
          </cell>
          <cell r="P16887" t="str">
            <v>A1</v>
          </cell>
          <cell r="Q16887" t="str">
            <v>Sector Educación</v>
          </cell>
          <cell r="R16887" t="str">
            <v>PLAZA PRINCIPAL</v>
          </cell>
          <cell r="S16887" t="str">
            <v>1201350025</v>
          </cell>
          <cell r="T16887" t="str">
            <v>119190</v>
          </cell>
          <cell r="U16887" t="str">
            <v>DURAZNOPATA</v>
          </cell>
          <cell r="V16887" t="str">
            <v>2</v>
          </cell>
          <cell r="W16887" t="str">
            <v>Rural</v>
          </cell>
          <cell r="X16887" t="str">
            <v>120135</v>
          </cell>
          <cell r="Y16887" t="str">
            <v>Junin</v>
          </cell>
          <cell r="Z16887" t="str">
            <v>HUANCAYO</v>
          </cell>
          <cell r="AA16887" t="str">
            <v>SANTO DOMINGO DE ACOBAMBA</v>
          </cell>
          <cell r="AB16887" t="str">
            <v>120000</v>
          </cell>
          <cell r="AC16887" t="str">
            <v>120001</v>
          </cell>
          <cell r="AD16887">
            <v>-11.831000328063965</v>
          </cell>
          <cell r="AE16887">
            <v>-74.779701232910156</v>
          </cell>
          <cell r="AF16887" t="str">
            <v/>
          </cell>
          <cell r="AG16887" t="str">
            <v/>
          </cell>
          <cell r="AH16887" t="str">
            <v>1</v>
          </cell>
          <cell r="AI16887" t="str">
            <v>Activa</v>
          </cell>
          <cell r="AJ16887" t="str">
            <v>EIB-EBR-ACTIVA</v>
          </cell>
          <cell r="AK16887" t="str">
            <v>EIB de revitalización</v>
          </cell>
          <cell r="AL16887">
            <v>3</v>
          </cell>
          <cell r="AM16887" t="str">
            <v>3323</v>
          </cell>
          <cell r="AN16887" t="str">
            <v>quechua wanka</v>
          </cell>
        </row>
        <row r="16888">
          <cell r="E16888" t="str">
            <v>0382655</v>
          </cell>
          <cell r="F16888" t="str">
            <v>0</v>
          </cell>
          <cell r="G16888" t="str">
            <v>227094</v>
          </cell>
          <cell r="H16888" t="str">
            <v>30269</v>
          </cell>
          <cell r="I16888" t="str">
            <v>B0</v>
          </cell>
          <cell r="J16888" t="str">
            <v>Primaria</v>
          </cell>
          <cell r="K16888" t="str">
            <v>Escolarizada</v>
          </cell>
          <cell r="L16888" t="str">
            <v>2</v>
          </cell>
          <cell r="M16888" t="str">
            <v>Polidocente Multigrado</v>
          </cell>
          <cell r="N16888" t="str">
            <v>1</v>
          </cell>
          <cell r="O16888" t="str">
            <v>Pública de gestión directa</v>
          </cell>
          <cell r="P16888" t="str">
            <v>A1</v>
          </cell>
          <cell r="Q16888" t="str">
            <v>Sector Educación</v>
          </cell>
          <cell r="R16888" t="str">
            <v>PLAZA PRINCIPAL</v>
          </cell>
          <cell r="S16888" t="str">
            <v>1201350030</v>
          </cell>
          <cell r="T16888" t="str">
            <v>132321</v>
          </cell>
          <cell r="U16888" t="str">
            <v>PASLA ALTA</v>
          </cell>
          <cell r="V16888" t="str">
            <v>2</v>
          </cell>
          <cell r="W16888" t="str">
            <v>Rural</v>
          </cell>
          <cell r="X16888" t="str">
            <v>120135</v>
          </cell>
          <cell r="Y16888" t="str">
            <v>Junin</v>
          </cell>
          <cell r="Z16888" t="str">
            <v>HUANCAYO</v>
          </cell>
          <cell r="AA16888" t="str">
            <v>SANTO DOMINGO DE ACOBAMBA</v>
          </cell>
          <cell r="AB16888" t="str">
            <v>120000</v>
          </cell>
          <cell r="AC16888" t="str">
            <v>120001</v>
          </cell>
          <cell r="AD16888">
            <v>-11.843400001525879</v>
          </cell>
          <cell r="AE16888">
            <v>-74.771499633789063</v>
          </cell>
          <cell r="AF16888" t="str">
            <v/>
          </cell>
          <cell r="AG16888" t="str">
            <v/>
          </cell>
          <cell r="AH16888" t="str">
            <v>1</v>
          </cell>
          <cell r="AI16888" t="str">
            <v>Activa</v>
          </cell>
          <cell r="AJ16888" t="str">
            <v>EIB-EBR-ACTIVA</v>
          </cell>
          <cell r="AK16888" t="str">
            <v>EIB de revitalización</v>
          </cell>
          <cell r="AL16888">
            <v>3</v>
          </cell>
          <cell r="AM16888" t="str">
            <v>3323</v>
          </cell>
          <cell r="AN16888" t="str">
            <v>quechua wanka</v>
          </cell>
        </row>
        <row r="16889">
          <cell r="E16889" t="str">
            <v>0382663</v>
          </cell>
          <cell r="F16889" t="str">
            <v>0</v>
          </cell>
          <cell r="G16889" t="str">
            <v>227107</v>
          </cell>
          <cell r="H16889" t="str">
            <v>30270</v>
          </cell>
          <cell r="I16889" t="str">
            <v>B0</v>
          </cell>
          <cell r="J16889" t="str">
            <v>Primaria</v>
          </cell>
          <cell r="K16889" t="str">
            <v>Escolarizada</v>
          </cell>
          <cell r="L16889" t="str">
            <v>2</v>
          </cell>
          <cell r="M16889" t="str">
            <v>Polidocente Multigrado</v>
          </cell>
          <cell r="N16889" t="str">
            <v>1</v>
          </cell>
          <cell r="O16889" t="str">
            <v>Pública de gestión directa</v>
          </cell>
          <cell r="P16889" t="str">
            <v>A1</v>
          </cell>
          <cell r="Q16889" t="str">
            <v>Sector Educación</v>
          </cell>
          <cell r="R16889" t="str">
            <v>PLAZA PRINCIPAL</v>
          </cell>
          <cell r="S16889" t="str">
            <v>1201350021</v>
          </cell>
          <cell r="T16889" t="str">
            <v>516727</v>
          </cell>
          <cell r="U16889" t="str">
            <v>CARMEN ALTO</v>
          </cell>
          <cell r="V16889" t="str">
            <v>2</v>
          </cell>
          <cell r="W16889" t="str">
            <v>Rural</v>
          </cell>
          <cell r="X16889" t="str">
            <v>120135</v>
          </cell>
          <cell r="Y16889" t="str">
            <v>Junin</v>
          </cell>
          <cell r="Z16889" t="str">
            <v>HUANCAYO</v>
          </cell>
          <cell r="AA16889" t="str">
            <v>SANTO DOMINGO DE ACOBAMBA</v>
          </cell>
          <cell r="AB16889" t="str">
            <v>120000</v>
          </cell>
          <cell r="AC16889" t="str">
            <v>120001</v>
          </cell>
          <cell r="AD16889">
            <v>-11.823100090026855</v>
          </cell>
          <cell r="AE16889">
            <v>-74.804801940917969</v>
          </cell>
          <cell r="AF16889" t="str">
            <v/>
          </cell>
          <cell r="AG16889" t="str">
            <v/>
          </cell>
          <cell r="AH16889" t="str">
            <v>1</v>
          </cell>
          <cell r="AI16889" t="str">
            <v>Activa</v>
          </cell>
          <cell r="AJ16889" t="str">
            <v>EIB-EBR-ACTIVA</v>
          </cell>
          <cell r="AK16889" t="str">
            <v>EIB de revitalización</v>
          </cell>
          <cell r="AL16889">
            <v>3</v>
          </cell>
          <cell r="AM16889" t="str">
            <v>3323</v>
          </cell>
          <cell r="AN16889" t="str">
            <v>quechua wanka</v>
          </cell>
        </row>
        <row r="16890">
          <cell r="E16890" t="str">
            <v>0382671</v>
          </cell>
          <cell r="F16890" t="str">
            <v>0</v>
          </cell>
          <cell r="G16890" t="str">
            <v>226730</v>
          </cell>
          <cell r="H16890" t="str">
            <v>30271</v>
          </cell>
          <cell r="I16890" t="str">
            <v>B0</v>
          </cell>
          <cell r="J16890" t="str">
            <v>Primaria</v>
          </cell>
          <cell r="K16890" t="str">
            <v>Escolarizada</v>
          </cell>
          <cell r="L16890" t="str">
            <v>2</v>
          </cell>
          <cell r="M16890" t="str">
            <v>Polidocente Multigrado</v>
          </cell>
          <cell r="N16890" t="str">
            <v>1</v>
          </cell>
          <cell r="O16890" t="str">
            <v>Pública de gestión directa</v>
          </cell>
          <cell r="P16890" t="str">
            <v>A1</v>
          </cell>
          <cell r="Q16890" t="str">
            <v>Sector Educación</v>
          </cell>
          <cell r="R16890" t="str">
            <v>CAMINO PRINCIPAL S/N</v>
          </cell>
          <cell r="S16890" t="str">
            <v>1201350047</v>
          </cell>
          <cell r="T16890" t="str">
            <v>523462</v>
          </cell>
          <cell r="U16890" t="str">
            <v>POTRERO</v>
          </cell>
          <cell r="V16890" t="str">
            <v>2</v>
          </cell>
          <cell r="W16890" t="str">
            <v>Rural</v>
          </cell>
          <cell r="X16890" t="str">
            <v>120135</v>
          </cell>
          <cell r="Y16890" t="str">
            <v>Junin</v>
          </cell>
          <cell r="Z16890" t="str">
            <v>HUANCAYO</v>
          </cell>
          <cell r="AA16890" t="str">
            <v>SANTO DOMINGO DE ACOBAMBA</v>
          </cell>
          <cell r="AB16890" t="str">
            <v>120000</v>
          </cell>
          <cell r="AC16890" t="str">
            <v>120001</v>
          </cell>
          <cell r="AD16890">
            <v>-11.981200218200684</v>
          </cell>
          <cell r="AE16890">
            <v>-74.692901611328125</v>
          </cell>
          <cell r="AF16890" t="str">
            <v/>
          </cell>
          <cell r="AG16890" t="str">
            <v/>
          </cell>
          <cell r="AH16890" t="str">
            <v>1</v>
          </cell>
          <cell r="AI16890" t="str">
            <v>Activa</v>
          </cell>
          <cell r="AJ16890" t="str">
            <v>EIB-EBR-ACTIVA</v>
          </cell>
          <cell r="AK16890" t="str">
            <v>EIB de revitalización</v>
          </cell>
          <cell r="AL16890">
            <v>3</v>
          </cell>
          <cell r="AM16890" t="str">
            <v>3323</v>
          </cell>
          <cell r="AN16890" t="str">
            <v>quechua wanka</v>
          </cell>
        </row>
        <row r="16891">
          <cell r="E16891" t="str">
            <v>0382689</v>
          </cell>
          <cell r="F16891" t="str">
            <v>0</v>
          </cell>
          <cell r="G16891" t="str">
            <v>227112</v>
          </cell>
          <cell r="H16891" t="str">
            <v>30272</v>
          </cell>
          <cell r="I16891" t="str">
            <v>B0</v>
          </cell>
          <cell r="J16891" t="str">
            <v>Primaria</v>
          </cell>
          <cell r="K16891" t="str">
            <v>Escolarizada</v>
          </cell>
          <cell r="L16891" t="str">
            <v>2</v>
          </cell>
          <cell r="M16891" t="str">
            <v>Polidocente Multigrado</v>
          </cell>
          <cell r="N16891" t="str">
            <v>1</v>
          </cell>
          <cell r="O16891" t="str">
            <v>Pública de gestión directa</v>
          </cell>
          <cell r="P16891" t="str">
            <v>A1</v>
          </cell>
          <cell r="Q16891" t="str">
            <v>Sector Educación</v>
          </cell>
          <cell r="R16891" t="str">
            <v>ESTADIO</v>
          </cell>
          <cell r="S16891" t="str">
            <v>1201350028</v>
          </cell>
          <cell r="T16891" t="str">
            <v>118222</v>
          </cell>
          <cell r="U16891" t="str">
            <v>LIRCANA</v>
          </cell>
          <cell r="V16891" t="str">
            <v>2</v>
          </cell>
          <cell r="W16891" t="str">
            <v>Rural</v>
          </cell>
          <cell r="X16891" t="str">
            <v>120135</v>
          </cell>
          <cell r="Y16891" t="str">
            <v>Junin</v>
          </cell>
          <cell r="Z16891" t="str">
            <v>HUANCAYO</v>
          </cell>
          <cell r="AA16891" t="str">
            <v>SANTO DOMINGO DE ACOBAMBA</v>
          </cell>
          <cell r="AB16891" t="str">
            <v>120000</v>
          </cell>
          <cell r="AC16891" t="str">
            <v>120001</v>
          </cell>
          <cell r="AD16891">
            <v>-11.830100059509277</v>
          </cell>
          <cell r="AE16891">
            <v>-74.790603637695312</v>
          </cell>
          <cell r="AF16891" t="str">
            <v/>
          </cell>
          <cell r="AG16891" t="str">
            <v/>
          </cell>
          <cell r="AH16891" t="str">
            <v>1</v>
          </cell>
          <cell r="AI16891" t="str">
            <v>Activa</v>
          </cell>
          <cell r="AJ16891" t="str">
            <v>EIB-EBR-ACTIVA</v>
          </cell>
          <cell r="AK16891" t="str">
            <v>EIB de fortalecimiento</v>
          </cell>
          <cell r="AL16891">
            <v>2</v>
          </cell>
          <cell r="AM16891" t="str">
            <v>3323</v>
          </cell>
          <cell r="AN16891" t="str">
            <v>quechua wanka</v>
          </cell>
        </row>
        <row r="16892">
          <cell r="E16892" t="str">
            <v>0382697</v>
          </cell>
          <cell r="F16892" t="str">
            <v>0</v>
          </cell>
          <cell r="G16892" t="str">
            <v>227126</v>
          </cell>
          <cell r="H16892" t="str">
            <v>30273</v>
          </cell>
          <cell r="I16892" t="str">
            <v>B0</v>
          </cell>
          <cell r="J16892" t="str">
            <v>Primaria</v>
          </cell>
          <cell r="K16892" t="str">
            <v>Escolarizada</v>
          </cell>
          <cell r="L16892" t="str">
            <v>2</v>
          </cell>
          <cell r="M16892" t="str">
            <v>Polidocente Multigrado</v>
          </cell>
          <cell r="N16892" t="str">
            <v>1</v>
          </cell>
          <cell r="O16892" t="str">
            <v>Pública de gestión directa</v>
          </cell>
          <cell r="P16892" t="str">
            <v>A1</v>
          </cell>
          <cell r="Q16892" t="str">
            <v>Sector Educación</v>
          </cell>
          <cell r="R16892" t="str">
            <v>PLAZA PRINCIPAL</v>
          </cell>
          <cell r="S16892" t="str">
            <v>1201350009</v>
          </cell>
          <cell r="T16892" t="str">
            <v>119037</v>
          </cell>
          <cell r="U16892" t="str">
            <v>PAMPAHUASI</v>
          </cell>
          <cell r="V16892" t="str">
            <v>2</v>
          </cell>
          <cell r="W16892" t="str">
            <v>Rural</v>
          </cell>
          <cell r="X16892" t="str">
            <v>120135</v>
          </cell>
          <cell r="Y16892" t="str">
            <v>Junin</v>
          </cell>
          <cell r="Z16892" t="str">
            <v>HUANCAYO</v>
          </cell>
          <cell r="AA16892" t="str">
            <v>SANTO DOMINGO DE ACOBAMBA</v>
          </cell>
          <cell r="AB16892" t="str">
            <v>120000</v>
          </cell>
          <cell r="AC16892" t="str">
            <v>120001</v>
          </cell>
          <cell r="AD16892">
            <v>-11.789970397949219</v>
          </cell>
          <cell r="AE16892">
            <v>-74.75335693359375</v>
          </cell>
          <cell r="AF16892" t="str">
            <v/>
          </cell>
          <cell r="AG16892" t="str">
            <v/>
          </cell>
          <cell r="AH16892" t="str">
            <v>1</v>
          </cell>
          <cell r="AI16892" t="str">
            <v>Activa</v>
          </cell>
          <cell r="AJ16892" t="str">
            <v>EIB-EBR-ACTIVA</v>
          </cell>
          <cell r="AK16892" t="str">
            <v>EIB de revitalización</v>
          </cell>
          <cell r="AL16892">
            <v>3</v>
          </cell>
          <cell r="AM16892" t="str">
            <v>3323</v>
          </cell>
          <cell r="AN16892" t="str">
            <v>quechua wanka</v>
          </cell>
        </row>
        <row r="16893">
          <cell r="E16893" t="str">
            <v>0382705</v>
          </cell>
          <cell r="F16893" t="str">
            <v>0</v>
          </cell>
          <cell r="G16893" t="str">
            <v>227131</v>
          </cell>
          <cell r="H16893" t="str">
            <v>30274</v>
          </cell>
          <cell r="I16893" t="str">
            <v>B0</v>
          </cell>
          <cell r="J16893" t="str">
            <v>Primaria</v>
          </cell>
          <cell r="K16893" t="str">
            <v>Escolarizada</v>
          </cell>
          <cell r="L16893" t="str">
            <v>2</v>
          </cell>
          <cell r="M16893" t="str">
            <v>Polidocente Multigrado</v>
          </cell>
          <cell r="N16893" t="str">
            <v>1</v>
          </cell>
          <cell r="O16893" t="str">
            <v>Pública de gestión directa</v>
          </cell>
          <cell r="P16893" t="str">
            <v>A1</v>
          </cell>
          <cell r="Q16893" t="str">
            <v>Sector Educación</v>
          </cell>
          <cell r="R16893" t="str">
            <v>PLAZA PRINCIPAL</v>
          </cell>
          <cell r="S16893" t="str">
            <v>1201350034</v>
          </cell>
          <cell r="T16893" t="str">
            <v>114663</v>
          </cell>
          <cell r="U16893" t="str">
            <v>ASTILLERIA</v>
          </cell>
          <cell r="V16893" t="str">
            <v>2</v>
          </cell>
          <cell r="W16893" t="str">
            <v>Rural</v>
          </cell>
          <cell r="X16893" t="str">
            <v>120135</v>
          </cell>
          <cell r="Y16893" t="str">
            <v>Junin</v>
          </cell>
          <cell r="Z16893" t="str">
            <v>HUANCAYO</v>
          </cell>
          <cell r="AA16893" t="str">
            <v>SANTO DOMINGO DE ACOBAMBA</v>
          </cell>
          <cell r="AB16893" t="str">
            <v>120000</v>
          </cell>
          <cell r="AC16893" t="str">
            <v>120001</v>
          </cell>
          <cell r="AD16893">
            <v>-11.859600067138672</v>
          </cell>
          <cell r="AE16893">
            <v>-74.712303161621094</v>
          </cell>
          <cell r="AF16893" t="str">
            <v/>
          </cell>
          <cell r="AG16893" t="str">
            <v/>
          </cell>
          <cell r="AH16893" t="str">
            <v>1</v>
          </cell>
          <cell r="AI16893" t="str">
            <v>Activa</v>
          </cell>
          <cell r="AJ16893" t="str">
            <v>EIB-EBR-ACTIVA</v>
          </cell>
          <cell r="AK16893" t="str">
            <v>EIB de fortalecimiento</v>
          </cell>
          <cell r="AL16893">
            <v>2</v>
          </cell>
          <cell r="AM16893" t="str">
            <v>3323</v>
          </cell>
          <cell r="AN16893" t="str">
            <v>quechua wanka</v>
          </cell>
        </row>
        <row r="16894">
          <cell r="E16894" t="str">
            <v>0382713</v>
          </cell>
          <cell r="F16894" t="str">
            <v>0</v>
          </cell>
          <cell r="G16894" t="str">
            <v>226749</v>
          </cell>
          <cell r="H16894" t="str">
            <v>30275</v>
          </cell>
          <cell r="I16894" t="str">
            <v>B0</v>
          </cell>
          <cell r="J16894" t="str">
            <v>Primaria</v>
          </cell>
          <cell r="K16894" t="str">
            <v>Escolarizada</v>
          </cell>
          <cell r="L16894" t="str">
            <v>2</v>
          </cell>
          <cell r="M16894" t="str">
            <v>Polidocente Multigrado</v>
          </cell>
          <cell r="N16894" t="str">
            <v>1</v>
          </cell>
          <cell r="O16894" t="str">
            <v>Pública de gestión directa</v>
          </cell>
          <cell r="P16894" t="str">
            <v>A1</v>
          </cell>
          <cell r="Q16894" t="str">
            <v>Sector Educación</v>
          </cell>
          <cell r="R16894" t="str">
            <v>PLAZA PRINCIPAL</v>
          </cell>
          <cell r="S16894" t="str">
            <v>1201350048</v>
          </cell>
          <cell r="T16894" t="str">
            <v>132773</v>
          </cell>
          <cell r="U16894" t="str">
            <v>HUANCAMAYO</v>
          </cell>
          <cell r="V16894" t="str">
            <v>2</v>
          </cell>
          <cell r="W16894" t="str">
            <v>Rural</v>
          </cell>
          <cell r="X16894" t="str">
            <v>120135</v>
          </cell>
          <cell r="Y16894" t="str">
            <v>Junin</v>
          </cell>
          <cell r="Z16894" t="str">
            <v>HUANCAYO</v>
          </cell>
          <cell r="AA16894" t="str">
            <v>SANTO DOMINGO DE ACOBAMBA</v>
          </cell>
          <cell r="AB16894" t="str">
            <v>120000</v>
          </cell>
          <cell r="AC16894" t="str">
            <v>120001</v>
          </cell>
          <cell r="AD16894">
            <v>-11.959879875183105</v>
          </cell>
          <cell r="AE16894">
            <v>-74.630767822265625</v>
          </cell>
          <cell r="AF16894" t="str">
            <v/>
          </cell>
          <cell r="AG16894" t="str">
            <v/>
          </cell>
          <cell r="AH16894" t="str">
            <v>1</v>
          </cell>
          <cell r="AI16894" t="str">
            <v>Activa</v>
          </cell>
          <cell r="AJ16894" t="str">
            <v>EIB-EBR-ACTIVA</v>
          </cell>
          <cell r="AK16894" t="str">
            <v>EIB de fortalecimiento</v>
          </cell>
          <cell r="AL16894">
            <v>2</v>
          </cell>
          <cell r="AM16894" t="str">
            <v>3323</v>
          </cell>
          <cell r="AN16894" t="str">
            <v>quechua wanka</v>
          </cell>
        </row>
        <row r="16895">
          <cell r="E16895" t="str">
            <v>0382721</v>
          </cell>
          <cell r="F16895" t="str">
            <v>0</v>
          </cell>
          <cell r="G16895" t="str">
            <v>227145</v>
          </cell>
          <cell r="H16895" t="str">
            <v>30276</v>
          </cell>
          <cell r="I16895" t="str">
            <v>B0</v>
          </cell>
          <cell r="J16895" t="str">
            <v>Primaria</v>
          </cell>
          <cell r="K16895" t="str">
            <v>Escolarizada</v>
          </cell>
          <cell r="L16895" t="str">
            <v>1</v>
          </cell>
          <cell r="M16895" t="str">
            <v>Unidocente</v>
          </cell>
          <cell r="N16895" t="str">
            <v>1</v>
          </cell>
          <cell r="O16895" t="str">
            <v>Pública de gestión directa</v>
          </cell>
          <cell r="P16895" t="str">
            <v>A1</v>
          </cell>
          <cell r="Q16895" t="str">
            <v>Sector Educación</v>
          </cell>
          <cell r="R16895" t="str">
            <v>PLAZA PRINCIPAL</v>
          </cell>
          <cell r="S16895" t="str">
            <v>1201350041</v>
          </cell>
          <cell r="T16895" t="str">
            <v>125337</v>
          </cell>
          <cell r="U16895" t="str">
            <v>BALCON</v>
          </cell>
          <cell r="V16895" t="str">
            <v>2</v>
          </cell>
          <cell r="W16895" t="str">
            <v>Rural</v>
          </cell>
          <cell r="X16895" t="str">
            <v>120135</v>
          </cell>
          <cell r="Y16895" t="str">
            <v>Junin</v>
          </cell>
          <cell r="Z16895" t="str">
            <v>HUANCAYO</v>
          </cell>
          <cell r="AA16895" t="str">
            <v>SANTO DOMINGO DE ACOBAMBA</v>
          </cell>
          <cell r="AB16895" t="str">
            <v>120000</v>
          </cell>
          <cell r="AC16895" t="str">
            <v>120001</v>
          </cell>
          <cell r="AD16895">
            <v>-11.885499954223633</v>
          </cell>
          <cell r="AE16895">
            <v>-74.663398742675781</v>
          </cell>
          <cell r="AF16895" t="str">
            <v/>
          </cell>
          <cell r="AG16895" t="str">
            <v/>
          </cell>
          <cell r="AH16895" t="str">
            <v>1</v>
          </cell>
          <cell r="AI16895" t="str">
            <v>Activa</v>
          </cell>
          <cell r="AJ16895" t="str">
            <v>EIB-EBR-ACTIVA</v>
          </cell>
          <cell r="AK16895" t="str">
            <v>EIB de fortalecimiento</v>
          </cell>
          <cell r="AL16895">
            <v>2</v>
          </cell>
          <cell r="AM16895" t="str">
            <v>3323</v>
          </cell>
          <cell r="AN16895" t="str">
            <v>quechua wanka</v>
          </cell>
        </row>
        <row r="16896">
          <cell r="E16896" t="str">
            <v>0382739</v>
          </cell>
          <cell r="F16896" t="str">
            <v>0</v>
          </cell>
          <cell r="G16896" t="str">
            <v>227150</v>
          </cell>
          <cell r="H16896" t="str">
            <v>30277</v>
          </cell>
          <cell r="I16896" t="str">
            <v>B0</v>
          </cell>
          <cell r="J16896" t="str">
            <v>Primaria</v>
          </cell>
          <cell r="K16896" t="str">
            <v>Escolarizada</v>
          </cell>
          <cell r="L16896" t="str">
            <v>2</v>
          </cell>
          <cell r="M16896" t="str">
            <v>Polidocente Multigrado</v>
          </cell>
          <cell r="N16896" t="str">
            <v>1</v>
          </cell>
          <cell r="O16896" t="str">
            <v>Pública de gestión directa</v>
          </cell>
          <cell r="P16896" t="str">
            <v>A1</v>
          </cell>
          <cell r="Q16896" t="str">
            <v>Sector Educación</v>
          </cell>
          <cell r="R16896" t="str">
            <v>PLAZA PRINCIPAL</v>
          </cell>
          <cell r="S16896" t="str">
            <v>1201350038</v>
          </cell>
          <cell r="T16896" t="str">
            <v>114617</v>
          </cell>
          <cell r="U16896" t="str">
            <v>ROSASPAMPA</v>
          </cell>
          <cell r="V16896" t="str">
            <v>2</v>
          </cell>
          <cell r="W16896" t="str">
            <v>Rural</v>
          </cell>
          <cell r="X16896" t="str">
            <v>120135</v>
          </cell>
          <cell r="Y16896" t="str">
            <v>Junin</v>
          </cell>
          <cell r="Z16896" t="str">
            <v>HUANCAYO</v>
          </cell>
          <cell r="AA16896" t="str">
            <v>SANTO DOMINGO DE ACOBAMBA</v>
          </cell>
          <cell r="AB16896" t="str">
            <v>120000</v>
          </cell>
          <cell r="AC16896" t="str">
            <v>120001</v>
          </cell>
          <cell r="AD16896">
            <v>-11.897800445556641</v>
          </cell>
          <cell r="AE16896">
            <v>-74.719802856445313</v>
          </cell>
          <cell r="AF16896" t="str">
            <v/>
          </cell>
          <cell r="AG16896" t="str">
            <v/>
          </cell>
          <cell r="AH16896" t="str">
            <v>1</v>
          </cell>
          <cell r="AI16896" t="str">
            <v>Activa</v>
          </cell>
          <cell r="AJ16896" t="str">
            <v>EIB-EBR-ACTIVA</v>
          </cell>
          <cell r="AK16896" t="str">
            <v>EIB de fortalecimiento</v>
          </cell>
          <cell r="AL16896">
            <v>2</v>
          </cell>
          <cell r="AM16896" t="str">
            <v>3323</v>
          </cell>
          <cell r="AN16896" t="str">
            <v>quechua wanka</v>
          </cell>
        </row>
        <row r="16897">
          <cell r="E16897" t="str">
            <v>0382747</v>
          </cell>
          <cell r="F16897" t="str">
            <v>0</v>
          </cell>
          <cell r="G16897" t="str">
            <v>227169</v>
          </cell>
          <cell r="H16897" t="str">
            <v>30278</v>
          </cell>
          <cell r="I16897" t="str">
            <v>B0</v>
          </cell>
          <cell r="J16897" t="str">
            <v>Primaria</v>
          </cell>
          <cell r="K16897" t="str">
            <v>Escolarizada</v>
          </cell>
          <cell r="L16897" t="str">
            <v>2</v>
          </cell>
          <cell r="M16897" t="str">
            <v>Polidocente Multigrado</v>
          </cell>
          <cell r="N16897" t="str">
            <v>1</v>
          </cell>
          <cell r="O16897" t="str">
            <v>Pública de gestión directa</v>
          </cell>
          <cell r="P16897" t="str">
            <v>A1</v>
          </cell>
          <cell r="Q16897" t="str">
            <v>Sector Educación</v>
          </cell>
          <cell r="R16897" t="str">
            <v>PLAZA PRINCIPAL</v>
          </cell>
          <cell r="S16897" t="str">
            <v>1201350032</v>
          </cell>
          <cell r="T16897" t="str">
            <v>129766</v>
          </cell>
          <cell r="U16897" t="str">
            <v>SAN BARTOLOME</v>
          </cell>
          <cell r="V16897" t="str">
            <v>2</v>
          </cell>
          <cell r="W16897" t="str">
            <v>Rural</v>
          </cell>
          <cell r="X16897" t="str">
            <v>120135</v>
          </cell>
          <cell r="Y16897" t="str">
            <v>Junin</v>
          </cell>
          <cell r="Z16897" t="str">
            <v>HUANCAYO</v>
          </cell>
          <cell r="AA16897" t="str">
            <v>SANTO DOMINGO DE ACOBAMBA</v>
          </cell>
          <cell r="AB16897" t="str">
            <v>120000</v>
          </cell>
          <cell r="AC16897" t="str">
            <v>120001</v>
          </cell>
          <cell r="AD16897">
            <v>-11.821370124816895</v>
          </cell>
          <cell r="AE16897">
            <v>-74.714088439941406</v>
          </cell>
          <cell r="AF16897" t="str">
            <v/>
          </cell>
          <cell r="AG16897" t="str">
            <v/>
          </cell>
          <cell r="AH16897" t="str">
            <v>1</v>
          </cell>
          <cell r="AI16897" t="str">
            <v>Activa</v>
          </cell>
          <cell r="AJ16897" t="str">
            <v>EIB-EBR-ACTIVA</v>
          </cell>
          <cell r="AK16897" t="str">
            <v>EIB de fortalecimiento</v>
          </cell>
          <cell r="AL16897">
            <v>2</v>
          </cell>
          <cell r="AM16897" t="str">
            <v>3323</v>
          </cell>
          <cell r="AN16897" t="str">
            <v>quechua wanka</v>
          </cell>
        </row>
        <row r="16898">
          <cell r="E16898" t="str">
            <v>0382754</v>
          </cell>
          <cell r="F16898" t="str">
            <v>0</v>
          </cell>
          <cell r="G16898" t="str">
            <v>227174</v>
          </cell>
          <cell r="H16898" t="str">
            <v>30279</v>
          </cell>
          <cell r="I16898" t="str">
            <v>B0</v>
          </cell>
          <cell r="J16898" t="str">
            <v>Primaria</v>
          </cell>
          <cell r="K16898" t="str">
            <v>Escolarizada</v>
          </cell>
          <cell r="L16898" t="str">
            <v>1</v>
          </cell>
          <cell r="M16898" t="str">
            <v>Unidocente</v>
          </cell>
          <cell r="N16898" t="str">
            <v>1</v>
          </cell>
          <cell r="O16898" t="str">
            <v>Pública de gestión directa</v>
          </cell>
          <cell r="P16898" t="str">
            <v>A1</v>
          </cell>
          <cell r="Q16898" t="str">
            <v>Sector Educación</v>
          </cell>
          <cell r="R16898" t="str">
            <v>PLAZA PRINCIPAL</v>
          </cell>
          <cell r="S16898" t="str">
            <v>1201350053</v>
          </cell>
          <cell r="T16898" t="str">
            <v>555890</v>
          </cell>
          <cell r="U16898" t="str">
            <v>ACHIRAYOC</v>
          </cell>
          <cell r="V16898" t="str">
            <v>2</v>
          </cell>
          <cell r="W16898" t="str">
            <v>Rural</v>
          </cell>
          <cell r="X16898" t="str">
            <v>120135</v>
          </cell>
          <cell r="Y16898" t="str">
            <v>Junin</v>
          </cell>
          <cell r="Z16898" t="str">
            <v>HUANCAYO</v>
          </cell>
          <cell r="AA16898" t="str">
            <v>SANTO DOMINGO DE ACOBAMBA</v>
          </cell>
          <cell r="AB16898" t="str">
            <v>120000</v>
          </cell>
          <cell r="AC16898" t="str">
            <v>120001</v>
          </cell>
          <cell r="AD16898">
            <v>-11.905099868774414</v>
          </cell>
          <cell r="AE16898">
            <v>-74.746002197265625</v>
          </cell>
          <cell r="AF16898" t="str">
            <v/>
          </cell>
          <cell r="AG16898" t="str">
            <v/>
          </cell>
          <cell r="AH16898" t="str">
            <v>1</v>
          </cell>
          <cell r="AI16898" t="str">
            <v>Activa</v>
          </cell>
          <cell r="AJ16898" t="str">
            <v>EIB-EBR-ACTIVA</v>
          </cell>
          <cell r="AK16898" t="str">
            <v>EIB de revitalización</v>
          </cell>
          <cell r="AL16898">
            <v>3</v>
          </cell>
          <cell r="AM16898" t="str">
            <v>3323</v>
          </cell>
          <cell r="AN16898" t="str">
            <v>quechua wanka</v>
          </cell>
        </row>
        <row r="16899">
          <cell r="E16899" t="str">
            <v>0382762</v>
          </cell>
          <cell r="F16899" t="str">
            <v>0</v>
          </cell>
          <cell r="G16899" t="str">
            <v>227188</v>
          </cell>
          <cell r="H16899" t="str">
            <v>30280</v>
          </cell>
          <cell r="I16899" t="str">
            <v>B0</v>
          </cell>
          <cell r="J16899" t="str">
            <v>Primaria</v>
          </cell>
          <cell r="K16899" t="str">
            <v>Escolarizada</v>
          </cell>
          <cell r="L16899" t="str">
            <v>2</v>
          </cell>
          <cell r="M16899" t="str">
            <v>Polidocente Multigrado</v>
          </cell>
          <cell r="N16899" t="str">
            <v>1</v>
          </cell>
          <cell r="O16899" t="str">
            <v>Pública de gestión directa</v>
          </cell>
          <cell r="P16899" t="str">
            <v>A1</v>
          </cell>
          <cell r="Q16899" t="str">
            <v>Sector Educación</v>
          </cell>
          <cell r="R16899" t="str">
            <v>PLAZA PRINCIPAL</v>
          </cell>
          <cell r="S16899" t="str">
            <v>1201350024</v>
          </cell>
          <cell r="T16899" t="str">
            <v>558456</v>
          </cell>
          <cell r="U16899" t="str">
            <v>SANTIAGO DE OROPEL</v>
          </cell>
          <cell r="V16899" t="str">
            <v>2</v>
          </cell>
          <cell r="W16899" t="str">
            <v>Rural</v>
          </cell>
          <cell r="X16899" t="str">
            <v>120135</v>
          </cell>
          <cell r="Y16899" t="str">
            <v>Junin</v>
          </cell>
          <cell r="Z16899" t="str">
            <v>HUANCAYO</v>
          </cell>
          <cell r="AA16899" t="str">
            <v>SANTO DOMINGO DE ACOBAMBA</v>
          </cell>
          <cell r="AB16899" t="str">
            <v>120000</v>
          </cell>
          <cell r="AC16899" t="str">
            <v>120001</v>
          </cell>
          <cell r="AD16899">
            <v>-11.822999954223633</v>
          </cell>
          <cell r="AE16899">
            <v>-74.759597778320312</v>
          </cell>
          <cell r="AF16899" t="str">
            <v/>
          </cell>
          <cell r="AG16899" t="str">
            <v/>
          </cell>
          <cell r="AH16899" t="str">
            <v>1</v>
          </cell>
          <cell r="AI16899" t="str">
            <v>Activa</v>
          </cell>
          <cell r="AJ16899" t="str">
            <v>EIB-EBR-ACTIVA</v>
          </cell>
          <cell r="AK16899" t="str">
            <v>EIB de fortalecimiento</v>
          </cell>
          <cell r="AL16899">
            <v>2</v>
          </cell>
          <cell r="AM16899" t="str">
            <v>3323</v>
          </cell>
          <cell r="AN16899" t="str">
            <v>quechua wanka</v>
          </cell>
        </row>
        <row r="16900">
          <cell r="E16900" t="str">
            <v>0382770</v>
          </cell>
          <cell r="F16900" t="str">
            <v>0</v>
          </cell>
          <cell r="G16900" t="str">
            <v>227193</v>
          </cell>
          <cell r="H16900" t="str">
            <v>30281</v>
          </cell>
          <cell r="I16900" t="str">
            <v>B0</v>
          </cell>
          <cell r="J16900" t="str">
            <v>Primaria</v>
          </cell>
          <cell r="K16900" t="str">
            <v>Escolarizada</v>
          </cell>
          <cell r="L16900" t="str">
            <v>2</v>
          </cell>
          <cell r="M16900" t="str">
            <v>Polidocente Multigrado</v>
          </cell>
          <cell r="N16900" t="str">
            <v>1</v>
          </cell>
          <cell r="O16900" t="str">
            <v>Pública de gestión directa</v>
          </cell>
          <cell r="P16900" t="str">
            <v>A1</v>
          </cell>
          <cell r="Q16900" t="str">
            <v>Sector Educación</v>
          </cell>
          <cell r="R16900" t="str">
            <v>PLAZA PRINCIPAL</v>
          </cell>
          <cell r="S16900" t="str">
            <v>1201350008</v>
          </cell>
          <cell r="T16900" t="str">
            <v>122730</v>
          </cell>
          <cell r="U16900" t="str">
            <v>AYÑO TOLEJALA</v>
          </cell>
          <cell r="V16900" t="str">
            <v>2</v>
          </cell>
          <cell r="W16900" t="str">
            <v>Rural</v>
          </cell>
          <cell r="X16900" t="str">
            <v>120135</v>
          </cell>
          <cell r="Y16900" t="str">
            <v>Junin</v>
          </cell>
          <cell r="Z16900" t="str">
            <v>HUANCAYO</v>
          </cell>
          <cell r="AA16900" t="str">
            <v>SANTO DOMINGO DE ACOBAMBA</v>
          </cell>
          <cell r="AB16900" t="str">
            <v>120000</v>
          </cell>
          <cell r="AC16900" t="str">
            <v>120001</v>
          </cell>
          <cell r="AD16900">
            <v>-11.771329879760742</v>
          </cell>
          <cell r="AE16900">
            <v>-74.770950317382812</v>
          </cell>
          <cell r="AF16900" t="str">
            <v/>
          </cell>
          <cell r="AG16900" t="str">
            <v/>
          </cell>
          <cell r="AH16900" t="str">
            <v>1</v>
          </cell>
          <cell r="AI16900" t="str">
            <v>Activa</v>
          </cell>
          <cell r="AJ16900" t="str">
            <v>EIB-EBR-ACTIVA</v>
          </cell>
          <cell r="AK16900" t="str">
            <v>EIB de revitalización</v>
          </cell>
          <cell r="AL16900">
            <v>3</v>
          </cell>
          <cell r="AM16900" t="str">
            <v>3323</v>
          </cell>
          <cell r="AN16900" t="str">
            <v>quechua wanka</v>
          </cell>
        </row>
        <row r="16901">
          <cell r="E16901" t="str">
            <v>0382788</v>
          </cell>
          <cell r="F16901" t="str">
            <v>0</v>
          </cell>
          <cell r="G16901" t="str">
            <v>226754</v>
          </cell>
          <cell r="H16901" t="str">
            <v>30282</v>
          </cell>
          <cell r="I16901" t="str">
            <v>B0</v>
          </cell>
          <cell r="J16901" t="str">
            <v>Primaria</v>
          </cell>
          <cell r="K16901" t="str">
            <v>Escolarizada</v>
          </cell>
          <cell r="L16901" t="str">
            <v>1</v>
          </cell>
          <cell r="M16901" t="str">
            <v>Unidocente</v>
          </cell>
          <cell r="N16901" t="str">
            <v>1</v>
          </cell>
          <cell r="O16901" t="str">
            <v>Pública de gestión directa</v>
          </cell>
          <cell r="P16901" t="str">
            <v>A1</v>
          </cell>
          <cell r="Q16901" t="str">
            <v>Sector Educación</v>
          </cell>
          <cell r="R16901" t="str">
            <v>PLAZA PRINCIPAL</v>
          </cell>
          <cell r="S16901" t="str">
            <v>1201350035</v>
          </cell>
          <cell r="T16901" t="str">
            <v>130466</v>
          </cell>
          <cell r="U16901" t="str">
            <v>OTORONGO</v>
          </cell>
          <cell r="V16901" t="str">
            <v>2</v>
          </cell>
          <cell r="W16901" t="str">
            <v>Rural</v>
          </cell>
          <cell r="X16901" t="str">
            <v>120135</v>
          </cell>
          <cell r="Y16901" t="str">
            <v>Junin</v>
          </cell>
          <cell r="Z16901" t="str">
            <v>HUANCAYO</v>
          </cell>
          <cell r="AA16901" t="str">
            <v>SANTO DOMINGO DE ACOBAMBA</v>
          </cell>
          <cell r="AB16901" t="str">
            <v>120000</v>
          </cell>
          <cell r="AC16901" t="str">
            <v>120001</v>
          </cell>
          <cell r="AD16901">
            <v>-11.888099670410156</v>
          </cell>
          <cell r="AE16901">
            <v>-74.818099975585938</v>
          </cell>
          <cell r="AF16901" t="str">
            <v/>
          </cell>
          <cell r="AG16901" t="str">
            <v/>
          </cell>
          <cell r="AH16901" t="str">
            <v>1</v>
          </cell>
          <cell r="AI16901" t="str">
            <v>Activa</v>
          </cell>
          <cell r="AJ16901" t="str">
            <v>EIB-EBR-ACTIVA</v>
          </cell>
          <cell r="AK16901" t="str">
            <v>EIB de fortalecimiento</v>
          </cell>
          <cell r="AL16901">
            <v>2</v>
          </cell>
          <cell r="AM16901" t="str">
            <v>3323</v>
          </cell>
          <cell r="AN16901" t="str">
            <v>quechua wanka</v>
          </cell>
        </row>
        <row r="16902">
          <cell r="E16902" t="str">
            <v>0383067</v>
          </cell>
          <cell r="F16902" t="str">
            <v>0</v>
          </cell>
          <cell r="G16902" t="str">
            <v>226301</v>
          </cell>
          <cell r="H16902" t="str">
            <v>30258</v>
          </cell>
          <cell r="I16902" t="str">
            <v>B0</v>
          </cell>
          <cell r="J16902" t="str">
            <v>Primaria</v>
          </cell>
          <cell r="K16902" t="str">
            <v>Escolarizada</v>
          </cell>
          <cell r="L16902" t="str">
            <v>1</v>
          </cell>
          <cell r="M16902" t="str">
            <v>Unidocente</v>
          </cell>
          <cell r="N16902" t="str">
            <v>1</v>
          </cell>
          <cell r="O16902" t="str">
            <v>Pública de gestión directa</v>
          </cell>
          <cell r="P16902" t="str">
            <v>A1</v>
          </cell>
          <cell r="Q16902" t="str">
            <v>Sector Educación</v>
          </cell>
          <cell r="R16902" t="str">
            <v>PLAZA PRINCIPAL</v>
          </cell>
          <cell r="S16902" t="str">
            <v>1201220003</v>
          </cell>
          <cell r="T16902" t="str">
            <v>534957</v>
          </cell>
          <cell r="U16902" t="str">
            <v>SIUSA</v>
          </cell>
          <cell r="V16902" t="str">
            <v>2</v>
          </cell>
          <cell r="W16902" t="str">
            <v>Rural</v>
          </cell>
          <cell r="X16902" t="str">
            <v>120132</v>
          </cell>
          <cell r="Y16902" t="str">
            <v>Junin</v>
          </cell>
          <cell r="Z16902" t="str">
            <v>HUANCAYO</v>
          </cell>
          <cell r="AA16902" t="str">
            <v>SAÑO</v>
          </cell>
          <cell r="AB16902" t="str">
            <v>120000</v>
          </cell>
          <cell r="AC16902" t="str">
            <v>120001</v>
          </cell>
          <cell r="AD16902">
            <v>-11.855999946594238</v>
          </cell>
          <cell r="AE16902">
            <v>-75.217498779296875</v>
          </cell>
          <cell r="AF16902" t="str">
            <v/>
          </cell>
          <cell r="AG16902" t="str">
            <v/>
          </cell>
          <cell r="AH16902" t="str">
            <v>1</v>
          </cell>
          <cell r="AI16902" t="str">
            <v>Activa</v>
          </cell>
          <cell r="AJ16902" t="str">
            <v>EIB-EBR-ACTIVA</v>
          </cell>
          <cell r="AK16902" t="str">
            <v>EIB de revitalización</v>
          </cell>
          <cell r="AL16902">
            <v>3</v>
          </cell>
          <cell r="AM16902" t="str">
            <v>3323</v>
          </cell>
          <cell r="AN16902" t="str">
            <v>quechua wanka</v>
          </cell>
        </row>
        <row r="16903">
          <cell r="E16903" t="str">
            <v>0479337</v>
          </cell>
          <cell r="F16903" t="str">
            <v>0</v>
          </cell>
          <cell r="G16903" t="str">
            <v>225622</v>
          </cell>
          <cell r="H16903" t="str">
            <v>30118 RAMIRO PRIALE</v>
          </cell>
          <cell r="I16903" t="str">
            <v>B0</v>
          </cell>
          <cell r="J16903" t="str">
            <v>Primaria</v>
          </cell>
          <cell r="K16903" t="str">
            <v>Escolarizada</v>
          </cell>
          <cell r="L16903" t="str">
            <v>3</v>
          </cell>
          <cell r="M16903" t="str">
            <v>Polidocente Completo</v>
          </cell>
          <cell r="N16903" t="str">
            <v>1</v>
          </cell>
          <cell r="O16903" t="str">
            <v>Pública de gestión directa</v>
          </cell>
          <cell r="P16903" t="str">
            <v>A1</v>
          </cell>
          <cell r="Q16903" t="str">
            <v>Sector Educación</v>
          </cell>
          <cell r="R16903" t="str">
            <v>PARQUE JOSE OLAYA S/N</v>
          </cell>
          <cell r="S16903" t="str">
            <v/>
          </cell>
          <cell r="T16903" t="str">
            <v>619890</v>
          </cell>
          <cell r="U16903" t="str">
            <v>VILLA MANTARO</v>
          </cell>
          <cell r="V16903" t="str">
            <v>1</v>
          </cell>
          <cell r="W16903" t="str">
            <v>Urbana</v>
          </cell>
          <cell r="X16903" t="str">
            <v>120125</v>
          </cell>
          <cell r="Y16903" t="str">
            <v>Junin</v>
          </cell>
          <cell r="Z16903" t="str">
            <v>HUANCAYO</v>
          </cell>
          <cell r="AA16903" t="str">
            <v>PILCOMAYO</v>
          </cell>
          <cell r="AB16903" t="str">
            <v>120000</v>
          </cell>
          <cell r="AC16903" t="str">
            <v>120001</v>
          </cell>
          <cell r="AD16903">
            <v>-12.060099601745605</v>
          </cell>
          <cell r="AE16903">
            <v>-75.242500305175781</v>
          </cell>
          <cell r="AF16903" t="str">
            <v/>
          </cell>
          <cell r="AG16903" t="str">
            <v/>
          </cell>
          <cell r="AH16903" t="str">
            <v>1</v>
          </cell>
          <cell r="AI16903" t="str">
            <v>Activa</v>
          </cell>
          <cell r="AJ16903" t="str">
            <v>EIB-EBR-ACTIVA</v>
          </cell>
          <cell r="AK16903" t="str">
            <v>EIB en ámbitos urbanos</v>
          </cell>
          <cell r="AL16903">
            <v>5</v>
          </cell>
          <cell r="AM16903" t="str">
            <v>3323</v>
          </cell>
          <cell r="AN16903" t="str">
            <v>quechua wanka</v>
          </cell>
        </row>
        <row r="16904">
          <cell r="E16904" t="str">
            <v>0479782</v>
          </cell>
          <cell r="F16904" t="str">
            <v>0</v>
          </cell>
          <cell r="G16904" t="str">
            <v>222398</v>
          </cell>
          <cell r="H16904" t="str">
            <v>30134</v>
          </cell>
          <cell r="I16904" t="str">
            <v>B0</v>
          </cell>
          <cell r="J16904" t="str">
            <v>Primaria</v>
          </cell>
          <cell r="K16904" t="str">
            <v>Escolarizada</v>
          </cell>
          <cell r="L16904" t="str">
            <v>2</v>
          </cell>
          <cell r="M16904" t="str">
            <v>Polidocente Multigrado</v>
          </cell>
          <cell r="N16904" t="str">
            <v>1</v>
          </cell>
          <cell r="O16904" t="str">
            <v>Pública de gestión directa</v>
          </cell>
          <cell r="P16904" t="str">
            <v>A1</v>
          </cell>
          <cell r="Q16904" t="str">
            <v>Sector Educación</v>
          </cell>
          <cell r="R16904" t="str">
            <v>PLAZA PRINCIPAL</v>
          </cell>
          <cell r="S16904" t="str">
            <v>1201120009</v>
          </cell>
          <cell r="T16904" t="str">
            <v>125608</v>
          </cell>
          <cell r="U16904" t="str">
            <v>LAPA</v>
          </cell>
          <cell r="V16904" t="str">
            <v>2</v>
          </cell>
          <cell r="W16904" t="str">
            <v>Rural</v>
          </cell>
          <cell r="X16904" t="str">
            <v>120112</v>
          </cell>
          <cell r="Y16904" t="str">
            <v>Junin</v>
          </cell>
          <cell r="Z16904" t="str">
            <v>HUANCAYO</v>
          </cell>
          <cell r="AA16904" t="str">
            <v>COLCA</v>
          </cell>
          <cell r="AB16904" t="str">
            <v>120000</v>
          </cell>
          <cell r="AC16904" t="str">
            <v>120001</v>
          </cell>
          <cell r="AD16904">
            <v>-12.34529972076416</v>
          </cell>
          <cell r="AE16904">
            <v>-75.150596618652344</v>
          </cell>
          <cell r="AF16904" t="str">
            <v/>
          </cell>
          <cell r="AG16904" t="str">
            <v/>
          </cell>
          <cell r="AH16904" t="str">
            <v>1</v>
          </cell>
          <cell r="AI16904" t="str">
            <v>Activa</v>
          </cell>
          <cell r="AJ16904" t="str">
            <v>EIB-EBR-ACTIVA</v>
          </cell>
          <cell r="AK16904" t="str">
            <v>EIB de revitalización</v>
          </cell>
          <cell r="AL16904">
            <v>4</v>
          </cell>
          <cell r="AM16904" t="str">
            <v>3323</v>
          </cell>
          <cell r="AN16904" t="str">
            <v>quechua wanka</v>
          </cell>
        </row>
        <row r="16905">
          <cell r="E16905" t="str">
            <v>0479808</v>
          </cell>
          <cell r="F16905" t="str">
            <v>0</v>
          </cell>
          <cell r="G16905" t="str">
            <v>225194</v>
          </cell>
          <cell r="H16905" t="str">
            <v>30037</v>
          </cell>
          <cell r="I16905" t="str">
            <v>B0</v>
          </cell>
          <cell r="J16905" t="str">
            <v>Primaria</v>
          </cell>
          <cell r="K16905" t="str">
            <v>Escolarizada</v>
          </cell>
          <cell r="L16905" t="str">
            <v>1</v>
          </cell>
          <cell r="M16905" t="str">
            <v>Unidocente</v>
          </cell>
          <cell r="N16905" t="str">
            <v>1</v>
          </cell>
          <cell r="O16905" t="str">
            <v>Pública de gestión directa</v>
          </cell>
          <cell r="P16905" t="str">
            <v>A1</v>
          </cell>
          <cell r="Q16905" t="str">
            <v>Sector Educación</v>
          </cell>
          <cell r="R16905" t="str">
            <v>PLAZA PRINCIPAL</v>
          </cell>
          <cell r="S16905" t="str">
            <v>1201240003</v>
          </cell>
          <cell r="T16905" t="str">
            <v>122079</v>
          </cell>
          <cell r="U16905" t="str">
            <v>CHAQUICOCHA</v>
          </cell>
          <cell r="V16905" t="str">
            <v>2</v>
          </cell>
          <cell r="W16905" t="str">
            <v>Rural</v>
          </cell>
          <cell r="X16905" t="str">
            <v>120124</v>
          </cell>
          <cell r="Y16905" t="str">
            <v>Junin</v>
          </cell>
          <cell r="Z16905" t="str">
            <v>HUANCAYO</v>
          </cell>
          <cell r="AA16905" t="str">
            <v>PARIAHUANCA</v>
          </cell>
          <cell r="AB16905" t="str">
            <v>120000</v>
          </cell>
          <cell r="AC16905" t="str">
            <v>120001</v>
          </cell>
          <cell r="AD16905">
            <v>-11.889100074768066</v>
          </cell>
          <cell r="AE16905">
            <v>-74.915702819824219</v>
          </cell>
          <cell r="AF16905" t="str">
            <v/>
          </cell>
          <cell r="AG16905" t="str">
            <v/>
          </cell>
          <cell r="AH16905" t="str">
            <v>1</v>
          </cell>
          <cell r="AI16905" t="str">
            <v>Activa</v>
          </cell>
          <cell r="AJ16905" t="str">
            <v>EIB-EBR-ACTIVA</v>
          </cell>
          <cell r="AK16905" t="str">
            <v>EIB de fortalecimiento</v>
          </cell>
          <cell r="AL16905">
            <v>2</v>
          </cell>
          <cell r="AM16905" t="str">
            <v>3323</v>
          </cell>
          <cell r="AN16905" t="str">
            <v>quechua wanka</v>
          </cell>
        </row>
        <row r="16906">
          <cell r="E16906" t="str">
            <v>0479816</v>
          </cell>
          <cell r="F16906" t="str">
            <v>0</v>
          </cell>
          <cell r="G16906" t="str">
            <v>225387</v>
          </cell>
          <cell r="H16906" t="str">
            <v>31341</v>
          </cell>
          <cell r="I16906" t="str">
            <v>B0</v>
          </cell>
          <cell r="J16906" t="str">
            <v>Primaria</v>
          </cell>
          <cell r="K16906" t="str">
            <v>Escolarizada</v>
          </cell>
          <cell r="L16906" t="str">
            <v>2</v>
          </cell>
          <cell r="M16906" t="str">
            <v>Polidocente Multigrado</v>
          </cell>
          <cell r="N16906" t="str">
            <v>1</v>
          </cell>
          <cell r="O16906" t="str">
            <v>Pública de gestión directa</v>
          </cell>
          <cell r="P16906" t="str">
            <v>A1</v>
          </cell>
          <cell r="Q16906" t="str">
            <v>Sector Educación</v>
          </cell>
          <cell r="R16906" t="str">
            <v>PLAZA PRINCIPAL</v>
          </cell>
          <cell r="S16906" t="str">
            <v>1201240029</v>
          </cell>
          <cell r="T16906" t="str">
            <v>120082</v>
          </cell>
          <cell r="U16906" t="str">
            <v>CABRACANCHA</v>
          </cell>
          <cell r="V16906" t="str">
            <v>2</v>
          </cell>
          <cell r="W16906" t="str">
            <v>Rural</v>
          </cell>
          <cell r="X16906" t="str">
            <v>120124</v>
          </cell>
          <cell r="Y16906" t="str">
            <v>Junin</v>
          </cell>
          <cell r="Z16906" t="str">
            <v>HUANCAYO</v>
          </cell>
          <cell r="AA16906" t="str">
            <v>PARIAHUANCA</v>
          </cell>
          <cell r="AB16906" t="str">
            <v>120000</v>
          </cell>
          <cell r="AC16906" t="str">
            <v>120001</v>
          </cell>
          <cell r="AD16906">
            <v>-12.02278995513916</v>
          </cell>
          <cell r="AE16906">
            <v>-74.915107727050781</v>
          </cell>
          <cell r="AF16906" t="str">
            <v/>
          </cell>
          <cell r="AG16906" t="str">
            <v/>
          </cell>
          <cell r="AH16906" t="str">
            <v>1</v>
          </cell>
          <cell r="AI16906" t="str">
            <v>Activa</v>
          </cell>
          <cell r="AJ16906" t="str">
            <v>EIB-EBR-ACTIVA</v>
          </cell>
          <cell r="AK16906" t="str">
            <v>EIB de fortalecimiento</v>
          </cell>
          <cell r="AL16906">
            <v>2</v>
          </cell>
          <cell r="AM16906" t="str">
            <v>3323</v>
          </cell>
          <cell r="AN16906" t="str">
            <v>quechua wanka</v>
          </cell>
        </row>
        <row r="16907">
          <cell r="E16907" t="str">
            <v>0483891</v>
          </cell>
          <cell r="F16907" t="str">
            <v>0</v>
          </cell>
          <cell r="G16907" t="str">
            <v>222355</v>
          </cell>
          <cell r="H16907" t="str">
            <v>389</v>
          </cell>
          <cell r="I16907" t="str">
            <v>A2</v>
          </cell>
          <cell r="J16907" t="str">
            <v>Inicial - Jardín</v>
          </cell>
          <cell r="K16907" t="str">
            <v>Escolarizada</v>
          </cell>
          <cell r="L16907" t="str">
            <v>a</v>
          </cell>
          <cell r="M16907" t="str">
            <v>No aplica</v>
          </cell>
          <cell r="N16907" t="str">
            <v>1</v>
          </cell>
          <cell r="O16907" t="str">
            <v>Pública de gestión directa</v>
          </cell>
          <cell r="P16907" t="str">
            <v>A1</v>
          </cell>
          <cell r="Q16907" t="str">
            <v>Sector Educación</v>
          </cell>
          <cell r="R16907" t="str">
            <v>AVENIDA 9 DE OCTUBRE S/N</v>
          </cell>
          <cell r="S16907" t="str">
            <v>1201120001</v>
          </cell>
          <cell r="T16907" t="str">
            <v>112460</v>
          </cell>
          <cell r="U16907" t="str">
            <v>COLCA</v>
          </cell>
          <cell r="V16907" t="str">
            <v>1</v>
          </cell>
          <cell r="W16907" t="str">
            <v>Urbana</v>
          </cell>
          <cell r="X16907" t="str">
            <v>120112</v>
          </cell>
          <cell r="Y16907" t="str">
            <v>Junin</v>
          </cell>
          <cell r="Z16907" t="str">
            <v>HUANCAYO</v>
          </cell>
          <cell r="AA16907" t="str">
            <v>COLCA</v>
          </cell>
          <cell r="AB16907" t="str">
            <v>120000</v>
          </cell>
          <cell r="AC16907" t="str">
            <v>120001</v>
          </cell>
          <cell r="AD16907">
            <v>-12.319100379943848</v>
          </cell>
          <cell r="AE16907">
            <v>-75.2239990234375</v>
          </cell>
          <cell r="AF16907" t="str">
            <v/>
          </cell>
          <cell r="AG16907" t="str">
            <v/>
          </cell>
          <cell r="AH16907" t="str">
            <v>1</v>
          </cell>
          <cell r="AI16907" t="str">
            <v>Activa</v>
          </cell>
          <cell r="AJ16907" t="str">
            <v>EIB-EBR-ACTIVA</v>
          </cell>
          <cell r="AK16907" t="str">
            <v>EIB de revitalización</v>
          </cell>
          <cell r="AL16907">
            <v>4</v>
          </cell>
          <cell r="AM16907" t="str">
            <v>3323</v>
          </cell>
          <cell r="AN16907" t="str">
            <v>quechua wanka</v>
          </cell>
        </row>
        <row r="16908">
          <cell r="E16908" t="str">
            <v>0497776</v>
          </cell>
          <cell r="F16908" t="str">
            <v>0</v>
          </cell>
          <cell r="G16908" t="str">
            <v>225523</v>
          </cell>
          <cell r="H16908" t="str">
            <v>SANTIAGO ANTUNEZ DE MAYOLO</v>
          </cell>
          <cell r="I16908" t="str">
            <v>F0</v>
          </cell>
          <cell r="J16908" t="str">
            <v>Secundaria</v>
          </cell>
          <cell r="K16908" t="str">
            <v>Escolarizada</v>
          </cell>
          <cell r="L16908" t="str">
            <v>a</v>
          </cell>
          <cell r="M16908" t="str">
            <v>No aplica</v>
          </cell>
          <cell r="N16908" t="str">
            <v>1</v>
          </cell>
          <cell r="O16908" t="str">
            <v>Pública de gestión directa</v>
          </cell>
          <cell r="P16908" t="str">
            <v>A1</v>
          </cell>
          <cell r="Q16908" t="str">
            <v>Sector Educación</v>
          </cell>
          <cell r="R16908" t="str">
            <v>BARRIO SUNTUL S/N</v>
          </cell>
          <cell r="S16908" t="str">
            <v>1201240001</v>
          </cell>
          <cell r="T16908" t="str">
            <v>122116</v>
          </cell>
          <cell r="U16908" t="str">
            <v>LAMPA</v>
          </cell>
          <cell r="V16908" t="str">
            <v>1</v>
          </cell>
          <cell r="W16908" t="str">
            <v>Urbana</v>
          </cell>
          <cell r="X16908" t="str">
            <v>120124</v>
          </cell>
          <cell r="Y16908" t="str">
            <v>Junin</v>
          </cell>
          <cell r="Z16908" t="str">
            <v>HUANCAYO</v>
          </cell>
          <cell r="AA16908" t="str">
            <v>PARIAHUANCA</v>
          </cell>
          <cell r="AB16908" t="str">
            <v>120000</v>
          </cell>
          <cell r="AC16908" t="str">
            <v>120001</v>
          </cell>
          <cell r="AD16908">
            <v>-11.97920036315918</v>
          </cell>
          <cell r="AE16908">
            <v>-74.897598266601562</v>
          </cell>
          <cell r="AF16908" t="str">
            <v/>
          </cell>
          <cell r="AG16908" t="str">
            <v/>
          </cell>
          <cell r="AH16908" t="str">
            <v>1</v>
          </cell>
          <cell r="AI16908" t="str">
            <v>Activa</v>
          </cell>
          <cell r="AJ16908" t="str">
            <v>EIB-EBR-ACTIVA</v>
          </cell>
          <cell r="AK16908" t="str">
            <v>EIB de revitalización</v>
          </cell>
          <cell r="AL16908">
            <v>3</v>
          </cell>
          <cell r="AM16908" t="str">
            <v>3323</v>
          </cell>
          <cell r="AN16908" t="str">
            <v>quechua wanka</v>
          </cell>
        </row>
        <row r="16909">
          <cell r="E16909" t="str">
            <v>0501924</v>
          </cell>
          <cell r="F16909" t="str">
            <v>0</v>
          </cell>
          <cell r="G16909" t="str">
            <v>225491</v>
          </cell>
          <cell r="H16909" t="str">
            <v>MANUEL SCORZA</v>
          </cell>
          <cell r="I16909" t="str">
            <v>F0</v>
          </cell>
          <cell r="J16909" t="str">
            <v>Secundaria</v>
          </cell>
          <cell r="K16909" t="str">
            <v>Escolarizada</v>
          </cell>
          <cell r="L16909" t="str">
            <v>a</v>
          </cell>
          <cell r="M16909" t="str">
            <v>No aplica</v>
          </cell>
          <cell r="N16909" t="str">
            <v>1</v>
          </cell>
          <cell r="O16909" t="str">
            <v>Pública de gestión directa</v>
          </cell>
          <cell r="P16909" t="str">
            <v>A1</v>
          </cell>
          <cell r="Q16909" t="str">
            <v>Sector Educación</v>
          </cell>
          <cell r="R16909" t="str">
            <v>CALLE PUCACOCHA - PANTI S/N</v>
          </cell>
          <cell r="S16909" t="str">
            <v>1201240055</v>
          </cell>
          <cell r="T16909" t="str">
            <v>241829</v>
          </cell>
          <cell r="U16909" t="str">
            <v>PUCACOCHA</v>
          </cell>
          <cell r="V16909" t="str">
            <v>1</v>
          </cell>
          <cell r="W16909" t="str">
            <v>Urbana</v>
          </cell>
          <cell r="X16909" t="str">
            <v>120124</v>
          </cell>
          <cell r="Y16909" t="str">
            <v>Junin</v>
          </cell>
          <cell r="Z16909" t="str">
            <v>HUANCAYO</v>
          </cell>
          <cell r="AA16909" t="str">
            <v>PARIAHUANCA</v>
          </cell>
          <cell r="AB16909" t="str">
            <v>120000</v>
          </cell>
          <cell r="AC16909" t="str">
            <v>120001</v>
          </cell>
          <cell r="AD16909">
            <v>-12.030119895935059</v>
          </cell>
          <cell r="AE16909">
            <v>-74.780952453613281</v>
          </cell>
          <cell r="AF16909" t="str">
            <v/>
          </cell>
          <cell r="AG16909" t="str">
            <v/>
          </cell>
          <cell r="AH16909" t="str">
            <v>1</v>
          </cell>
          <cell r="AI16909" t="str">
            <v>Activa</v>
          </cell>
          <cell r="AJ16909" t="str">
            <v>EIB-EBR-ACTIVA</v>
          </cell>
          <cell r="AK16909" t="str">
            <v>EIB de revitalización</v>
          </cell>
          <cell r="AL16909">
            <v>3</v>
          </cell>
          <cell r="AM16909" t="str">
            <v>3323</v>
          </cell>
          <cell r="AN16909" t="str">
            <v>quechua wanka</v>
          </cell>
        </row>
        <row r="16910">
          <cell r="E16910" t="str">
            <v>0518563</v>
          </cell>
          <cell r="F16910" t="str">
            <v>0</v>
          </cell>
          <cell r="G16910" t="str">
            <v>222440</v>
          </cell>
          <cell r="H16910" t="str">
            <v>30186</v>
          </cell>
          <cell r="I16910" t="str">
            <v>B0</v>
          </cell>
          <cell r="J16910" t="str">
            <v>Primaria</v>
          </cell>
          <cell r="K16910" t="str">
            <v>Escolarizada</v>
          </cell>
          <cell r="L16910" t="str">
            <v>1</v>
          </cell>
          <cell r="M16910" t="str">
            <v>Unidocente</v>
          </cell>
          <cell r="N16910" t="str">
            <v>1</v>
          </cell>
          <cell r="O16910" t="str">
            <v>Pública de gestión directa</v>
          </cell>
          <cell r="P16910" t="str">
            <v>A1</v>
          </cell>
          <cell r="Q16910" t="str">
            <v>Sector Educación</v>
          </cell>
          <cell r="R16910" t="str">
            <v>CALLE PRINCIPAL S/N</v>
          </cell>
          <cell r="S16910" t="str">
            <v>1201120007</v>
          </cell>
          <cell r="T16910" t="str">
            <v>119659</v>
          </cell>
          <cell r="U16910" t="str">
            <v>CASABLANCA</v>
          </cell>
          <cell r="V16910" t="str">
            <v>2</v>
          </cell>
          <cell r="W16910" t="str">
            <v>Rural</v>
          </cell>
          <cell r="X16910" t="str">
            <v>120112</v>
          </cell>
          <cell r="Y16910" t="str">
            <v>Junin</v>
          </cell>
          <cell r="Z16910" t="str">
            <v>HUANCAYO</v>
          </cell>
          <cell r="AA16910" t="str">
            <v>COLCA</v>
          </cell>
          <cell r="AB16910" t="str">
            <v>120000</v>
          </cell>
          <cell r="AC16910" t="str">
            <v>120001</v>
          </cell>
          <cell r="AD16910">
            <v>-12.338399887084961</v>
          </cell>
          <cell r="AE16910">
            <v>-75.1636962890625</v>
          </cell>
          <cell r="AF16910" t="str">
            <v/>
          </cell>
          <cell r="AG16910" t="str">
            <v/>
          </cell>
          <cell r="AH16910" t="str">
            <v>1</v>
          </cell>
          <cell r="AI16910" t="str">
            <v>Activa</v>
          </cell>
          <cell r="AJ16910" t="str">
            <v>EIB-EBR-ACTIVA</v>
          </cell>
          <cell r="AK16910" t="str">
            <v>EIB de revitalización</v>
          </cell>
          <cell r="AL16910">
            <v>4</v>
          </cell>
          <cell r="AM16910" t="str">
            <v>3323</v>
          </cell>
          <cell r="AN16910" t="str">
            <v>quechua wanka</v>
          </cell>
        </row>
        <row r="16911">
          <cell r="E16911" t="str">
            <v>0519165</v>
          </cell>
          <cell r="F16911" t="str">
            <v>0</v>
          </cell>
          <cell r="G16911" t="str">
            <v>227292</v>
          </cell>
          <cell r="H16911" t="str">
            <v>31450</v>
          </cell>
          <cell r="I16911" t="str">
            <v>B0</v>
          </cell>
          <cell r="J16911" t="str">
            <v>Primaria</v>
          </cell>
          <cell r="K16911" t="str">
            <v>Escolarizada</v>
          </cell>
          <cell r="L16911" t="str">
            <v>1</v>
          </cell>
          <cell r="M16911" t="str">
            <v>Unidocente</v>
          </cell>
          <cell r="N16911" t="str">
            <v>1</v>
          </cell>
          <cell r="O16911" t="str">
            <v>Pública de gestión directa</v>
          </cell>
          <cell r="P16911" t="str">
            <v>A1</v>
          </cell>
          <cell r="Q16911" t="str">
            <v>Sector Educación</v>
          </cell>
          <cell r="R16911" t="str">
            <v>PLAZA PRINCIPAL</v>
          </cell>
          <cell r="S16911" t="str">
            <v>1201350010</v>
          </cell>
          <cell r="T16911" t="str">
            <v>620130</v>
          </cell>
          <cell r="U16911" t="str">
            <v>VILLA YAUYO</v>
          </cell>
          <cell r="V16911" t="str">
            <v>2</v>
          </cell>
          <cell r="W16911" t="str">
            <v>Rural</v>
          </cell>
          <cell r="X16911" t="str">
            <v>120135</v>
          </cell>
          <cell r="Y16911" t="str">
            <v>Junin</v>
          </cell>
          <cell r="Z16911" t="str">
            <v>HUANCAYO</v>
          </cell>
          <cell r="AA16911" t="str">
            <v>SANTO DOMINGO DE ACOBAMBA</v>
          </cell>
          <cell r="AB16911" t="str">
            <v>120000</v>
          </cell>
          <cell r="AC16911" t="str">
            <v>120001</v>
          </cell>
          <cell r="AD16911">
            <v>-11.766409873962402</v>
          </cell>
          <cell r="AE16911">
            <v>-74.7584228515625</v>
          </cell>
          <cell r="AF16911" t="str">
            <v/>
          </cell>
          <cell r="AG16911" t="str">
            <v/>
          </cell>
          <cell r="AH16911" t="str">
            <v>1</v>
          </cell>
          <cell r="AI16911" t="str">
            <v>Activa</v>
          </cell>
          <cell r="AJ16911" t="str">
            <v>EIB-EBR-ACTIVA</v>
          </cell>
          <cell r="AK16911" t="str">
            <v>EIB de fortalecimiento</v>
          </cell>
          <cell r="AL16911">
            <v>2</v>
          </cell>
          <cell r="AM16911" t="str">
            <v>3323</v>
          </cell>
          <cell r="AN16911" t="str">
            <v>quechua wanka</v>
          </cell>
        </row>
        <row r="16912">
          <cell r="E16912" t="str">
            <v>0522946</v>
          </cell>
          <cell r="F16912" t="str">
            <v>0</v>
          </cell>
          <cell r="G16912" t="str">
            <v>227433</v>
          </cell>
          <cell r="H16912" t="str">
            <v>434</v>
          </cell>
          <cell r="I16912" t="str">
            <v>A2</v>
          </cell>
          <cell r="J16912" t="str">
            <v>Inicial - Jardín</v>
          </cell>
          <cell r="K16912" t="str">
            <v>Escolarizada</v>
          </cell>
          <cell r="L16912" t="str">
            <v>a</v>
          </cell>
          <cell r="M16912" t="str">
            <v>No aplica</v>
          </cell>
          <cell r="N16912" t="str">
            <v>1</v>
          </cell>
          <cell r="O16912" t="str">
            <v>Pública de gestión directa</v>
          </cell>
          <cell r="P16912" t="str">
            <v>A1</v>
          </cell>
          <cell r="Q16912" t="str">
            <v>Sector Educación</v>
          </cell>
          <cell r="R16912" t="str">
            <v>JIRON 1 DE MAYO S/N</v>
          </cell>
          <cell r="S16912" t="str">
            <v>1201360001</v>
          </cell>
          <cell r="T16912" t="str">
            <v>128799</v>
          </cell>
          <cell r="U16912" t="str">
            <v>VIQUES</v>
          </cell>
          <cell r="V16912" t="str">
            <v>1</v>
          </cell>
          <cell r="W16912" t="str">
            <v>Urbana</v>
          </cell>
          <cell r="X16912" t="str">
            <v>120136</v>
          </cell>
          <cell r="Y16912" t="str">
            <v>Junin</v>
          </cell>
          <cell r="Z16912" t="str">
            <v>HUANCAYO</v>
          </cell>
          <cell r="AA16912" t="str">
            <v>VIQUES</v>
          </cell>
          <cell r="AB16912" t="str">
            <v>120000</v>
          </cell>
          <cell r="AC16912" t="str">
            <v>120001</v>
          </cell>
          <cell r="AD16912">
            <v>-12.15839958190918</v>
          </cell>
          <cell r="AE16912">
            <v>-75.233802795410156</v>
          </cell>
          <cell r="AF16912" t="str">
            <v/>
          </cell>
          <cell r="AG16912" t="str">
            <v/>
          </cell>
          <cell r="AH16912" t="str">
            <v>1</v>
          </cell>
          <cell r="AI16912" t="str">
            <v>Activa</v>
          </cell>
          <cell r="AJ16912" t="str">
            <v>EIB-EBR-ACTIVA</v>
          </cell>
          <cell r="AK16912" t="str">
            <v>EIB en ámbitos urbanos</v>
          </cell>
          <cell r="AL16912">
            <v>5</v>
          </cell>
          <cell r="AM16912" t="str">
            <v>3341</v>
          </cell>
          <cell r="AN16912" t="str">
            <v>quechua chanka</v>
          </cell>
        </row>
        <row r="16913">
          <cell r="E16913" t="str">
            <v>0525527</v>
          </cell>
          <cell r="F16913" t="str">
            <v>0</v>
          </cell>
          <cell r="G16913" t="str">
            <v>221704</v>
          </cell>
          <cell r="H16913" t="str">
            <v>CESAR VALLEJO</v>
          </cell>
          <cell r="I16913" t="str">
            <v>F0</v>
          </cell>
          <cell r="J16913" t="str">
            <v>Secundaria</v>
          </cell>
          <cell r="K16913" t="str">
            <v>Escolarizada</v>
          </cell>
          <cell r="L16913" t="str">
            <v>a</v>
          </cell>
          <cell r="M16913" t="str">
            <v>No aplica</v>
          </cell>
          <cell r="N16913" t="str">
            <v>1</v>
          </cell>
          <cell r="O16913" t="str">
            <v>Pública de gestión directa</v>
          </cell>
          <cell r="P16913" t="str">
            <v>A1</v>
          </cell>
          <cell r="Q16913" t="str">
            <v>Sector Educación</v>
          </cell>
          <cell r="R16913" t="str">
            <v>CALLE PRINCIPAL S/N</v>
          </cell>
          <cell r="S16913" t="str">
            <v>1201050001</v>
          </cell>
          <cell r="T16913" t="str">
            <v>131729</v>
          </cell>
          <cell r="U16913" t="str">
            <v>CHACAPAMPA</v>
          </cell>
          <cell r="V16913" t="str">
            <v>1</v>
          </cell>
          <cell r="W16913" t="str">
            <v>Urbana</v>
          </cell>
          <cell r="X16913" t="str">
            <v>120105</v>
          </cell>
          <cell r="Y16913" t="str">
            <v>Junin</v>
          </cell>
          <cell r="Z16913" t="str">
            <v>HUANCAYO</v>
          </cell>
          <cell r="AA16913" t="str">
            <v>CHACAPAMPA</v>
          </cell>
          <cell r="AB16913" t="str">
            <v>120000</v>
          </cell>
          <cell r="AC16913" t="str">
            <v>120001</v>
          </cell>
          <cell r="AD16913">
            <v>-12.338600158691406</v>
          </cell>
          <cell r="AE16913">
            <v>-75.254600524902344</v>
          </cell>
          <cell r="AF16913" t="str">
            <v/>
          </cell>
          <cell r="AG16913" t="str">
            <v/>
          </cell>
          <cell r="AH16913" t="str">
            <v>1</v>
          </cell>
          <cell r="AI16913" t="str">
            <v>Activa</v>
          </cell>
          <cell r="AJ16913" t="str">
            <v>EIB-EBR-ACTIVA</v>
          </cell>
          <cell r="AK16913" t="str">
            <v>EIB de revitalización</v>
          </cell>
          <cell r="AL16913">
            <v>3</v>
          </cell>
          <cell r="AM16913" t="str">
            <v>3323</v>
          </cell>
          <cell r="AN16913" t="str">
            <v>quechua wanka</v>
          </cell>
        </row>
        <row r="16914">
          <cell r="E16914" t="str">
            <v>0552877</v>
          </cell>
          <cell r="F16914" t="str">
            <v>0</v>
          </cell>
          <cell r="G16914" t="str">
            <v>226867</v>
          </cell>
          <cell r="H16914" t="str">
            <v>437</v>
          </cell>
          <cell r="I16914" t="str">
            <v>A2</v>
          </cell>
          <cell r="J16914" t="str">
            <v>Inicial - Jardín</v>
          </cell>
          <cell r="K16914" t="str">
            <v>Escolarizada</v>
          </cell>
          <cell r="L16914" t="str">
            <v>a</v>
          </cell>
          <cell r="M16914" t="str">
            <v>No aplica</v>
          </cell>
          <cell r="N16914" t="str">
            <v>1</v>
          </cell>
          <cell r="O16914" t="str">
            <v>Pública de gestión directa</v>
          </cell>
          <cell r="P16914" t="str">
            <v>A1</v>
          </cell>
          <cell r="Q16914" t="str">
            <v>Sector Educación</v>
          </cell>
          <cell r="R16914" t="str">
            <v>JIRON HUANCAYO S/N</v>
          </cell>
          <cell r="S16914" t="str">
            <v>1201350001</v>
          </cell>
          <cell r="T16914" t="str">
            <v>116779</v>
          </cell>
          <cell r="U16914" t="str">
            <v>SANTO DOMINGO DE ACOBAMBA</v>
          </cell>
          <cell r="V16914" t="str">
            <v>1</v>
          </cell>
          <cell r="W16914" t="str">
            <v>Urbana</v>
          </cell>
          <cell r="X16914" t="str">
            <v>120135</v>
          </cell>
          <cell r="Y16914" t="str">
            <v>Junin</v>
          </cell>
          <cell r="Z16914" t="str">
            <v>HUANCAYO</v>
          </cell>
          <cell r="AA16914" t="str">
            <v>SANTO DOMINGO DE ACOBAMBA</v>
          </cell>
          <cell r="AB16914" t="str">
            <v>120000</v>
          </cell>
          <cell r="AC16914" t="str">
            <v>120001</v>
          </cell>
          <cell r="AD16914">
            <v>-11.768699645996094</v>
          </cell>
          <cell r="AE16914">
            <v>-74.795501708984375</v>
          </cell>
          <cell r="AF16914" t="str">
            <v/>
          </cell>
          <cell r="AG16914" t="str">
            <v/>
          </cell>
          <cell r="AH16914" t="str">
            <v>1</v>
          </cell>
          <cell r="AI16914" t="str">
            <v>Activa</v>
          </cell>
          <cell r="AJ16914" t="str">
            <v>EIB-EBR-ACTIVA</v>
          </cell>
          <cell r="AK16914" t="str">
            <v>EIB de revitalización</v>
          </cell>
          <cell r="AL16914">
            <v>3</v>
          </cell>
          <cell r="AM16914" t="str">
            <v>3323</v>
          </cell>
          <cell r="AN16914" t="str">
            <v>quechua wanka</v>
          </cell>
        </row>
        <row r="16915">
          <cell r="E16915" t="str">
            <v>0554378</v>
          </cell>
          <cell r="F16915" t="str">
            <v>0</v>
          </cell>
          <cell r="G16915" t="str">
            <v>225410</v>
          </cell>
          <cell r="H16915" t="str">
            <v>31406</v>
          </cell>
          <cell r="I16915" t="str">
            <v>B0</v>
          </cell>
          <cell r="J16915" t="str">
            <v>Primaria</v>
          </cell>
          <cell r="K16915" t="str">
            <v>Escolarizada</v>
          </cell>
          <cell r="L16915" t="str">
            <v>2</v>
          </cell>
          <cell r="M16915" t="str">
            <v>Polidocente Multigrado</v>
          </cell>
          <cell r="N16915" t="str">
            <v>1</v>
          </cell>
          <cell r="O16915" t="str">
            <v>Pública de gestión directa</v>
          </cell>
          <cell r="P16915" t="str">
            <v>A1</v>
          </cell>
          <cell r="Q16915" t="str">
            <v>Sector Educación</v>
          </cell>
          <cell r="R16915" t="str">
            <v>PLAZA PRINCIPAL</v>
          </cell>
          <cell r="S16915" t="str">
            <v>1201240042</v>
          </cell>
          <cell r="T16915" t="str">
            <v>534455</v>
          </cell>
          <cell r="U16915" t="str">
            <v>LA LIBERTAD DE MUCHCA</v>
          </cell>
          <cell r="V16915" t="str">
            <v>2</v>
          </cell>
          <cell r="W16915" t="str">
            <v>Rural</v>
          </cell>
          <cell r="X16915" t="str">
            <v>120124</v>
          </cell>
          <cell r="Y16915" t="str">
            <v>Junin</v>
          </cell>
          <cell r="Z16915" t="str">
            <v>HUANCAYO</v>
          </cell>
          <cell r="AA16915" t="str">
            <v>PARIAHUANCA</v>
          </cell>
          <cell r="AB16915" t="str">
            <v>120000</v>
          </cell>
          <cell r="AC16915" t="str">
            <v>120001</v>
          </cell>
          <cell r="AD16915">
            <v>-12.035400390625</v>
          </cell>
          <cell r="AE16915">
            <v>-74.838897705078125</v>
          </cell>
          <cell r="AF16915" t="str">
            <v/>
          </cell>
          <cell r="AG16915" t="str">
            <v/>
          </cell>
          <cell r="AH16915" t="str">
            <v>1</v>
          </cell>
          <cell r="AI16915" t="str">
            <v>Activa</v>
          </cell>
          <cell r="AJ16915" t="str">
            <v>EIB-EBR-ACTIVA</v>
          </cell>
          <cell r="AK16915" t="str">
            <v>EIB de revitalización</v>
          </cell>
          <cell r="AL16915">
            <v>3</v>
          </cell>
          <cell r="AM16915" t="str">
            <v>3323</v>
          </cell>
          <cell r="AN16915" t="str">
            <v>quechua wanka</v>
          </cell>
        </row>
        <row r="16916">
          <cell r="E16916" t="str">
            <v>0554477</v>
          </cell>
          <cell r="F16916" t="str">
            <v>0</v>
          </cell>
          <cell r="G16916" t="str">
            <v>225405</v>
          </cell>
          <cell r="H16916" t="str">
            <v>31377</v>
          </cell>
          <cell r="I16916" t="str">
            <v>B0</v>
          </cell>
          <cell r="J16916" t="str">
            <v>Primaria</v>
          </cell>
          <cell r="K16916" t="str">
            <v>Escolarizada</v>
          </cell>
          <cell r="L16916" t="str">
            <v>2</v>
          </cell>
          <cell r="M16916" t="str">
            <v>Polidocente Multigrado</v>
          </cell>
          <cell r="N16916" t="str">
            <v>1</v>
          </cell>
          <cell r="O16916" t="str">
            <v>Pública de gestión directa</v>
          </cell>
          <cell r="P16916" t="str">
            <v>A1</v>
          </cell>
          <cell r="Q16916" t="str">
            <v>Sector Educación</v>
          </cell>
          <cell r="R16916" t="str">
            <v>PLAZA PRINCIPAL</v>
          </cell>
          <cell r="S16916" t="str">
            <v/>
          </cell>
          <cell r="T16916" t="str">
            <v>224745</v>
          </cell>
          <cell r="U16916" t="str">
            <v>CHUQUIPIRHUA</v>
          </cell>
          <cell r="V16916" t="str">
            <v>2</v>
          </cell>
          <cell r="W16916" t="str">
            <v>Rural</v>
          </cell>
          <cell r="X16916" t="str">
            <v>120124</v>
          </cell>
          <cell r="Y16916" t="str">
            <v>Junin</v>
          </cell>
          <cell r="Z16916" t="str">
            <v>HUANCAYO</v>
          </cell>
          <cell r="AA16916" t="str">
            <v>PARIAHUANCA</v>
          </cell>
          <cell r="AB16916" t="str">
            <v>120000</v>
          </cell>
          <cell r="AC16916" t="str">
            <v>120001</v>
          </cell>
          <cell r="AD16916">
            <v>-12.01200008392334</v>
          </cell>
          <cell r="AE16916">
            <v>-74.875198364257813</v>
          </cell>
          <cell r="AF16916" t="str">
            <v/>
          </cell>
          <cell r="AG16916" t="str">
            <v/>
          </cell>
          <cell r="AH16916" t="str">
            <v>1</v>
          </cell>
          <cell r="AI16916" t="str">
            <v>Activa</v>
          </cell>
          <cell r="AJ16916" t="str">
            <v>EIB-EBR-ACTIVA</v>
          </cell>
          <cell r="AK16916" t="str">
            <v>EIB de revitalización</v>
          </cell>
          <cell r="AL16916">
            <v>3</v>
          </cell>
          <cell r="AM16916" t="str">
            <v>3323</v>
          </cell>
          <cell r="AN16916" t="str">
            <v>quechua wanka</v>
          </cell>
        </row>
        <row r="16917">
          <cell r="E16917" t="str">
            <v>0554576</v>
          </cell>
          <cell r="F16917" t="str">
            <v>0</v>
          </cell>
          <cell r="G16917" t="str">
            <v>225392</v>
          </cell>
          <cell r="H16917" t="str">
            <v>31376</v>
          </cell>
          <cell r="I16917" t="str">
            <v>B0</v>
          </cell>
          <cell r="J16917" t="str">
            <v>Primaria</v>
          </cell>
          <cell r="K16917" t="str">
            <v>Escolarizada</v>
          </cell>
          <cell r="L16917" t="str">
            <v>3</v>
          </cell>
          <cell r="M16917" t="str">
            <v>Polidocente Completo</v>
          </cell>
          <cell r="N16917" t="str">
            <v>1</v>
          </cell>
          <cell r="O16917" t="str">
            <v>Pública de gestión directa</v>
          </cell>
          <cell r="P16917" t="str">
            <v>A1</v>
          </cell>
          <cell r="Q16917" t="str">
            <v>Sector Educación</v>
          </cell>
          <cell r="R16917" t="str">
            <v>PLAZA PRINCIPAL</v>
          </cell>
          <cell r="S16917" t="str">
            <v>1201240041</v>
          </cell>
          <cell r="T16917" t="str">
            <v>121526</v>
          </cell>
          <cell r="U16917" t="str">
            <v>LA LIBERTAD DE OCCRO</v>
          </cell>
          <cell r="V16917" t="str">
            <v>2</v>
          </cell>
          <cell r="W16917" t="str">
            <v>Rural</v>
          </cell>
          <cell r="X16917" t="str">
            <v>120124</v>
          </cell>
          <cell r="Y16917" t="str">
            <v>Junin</v>
          </cell>
          <cell r="Z16917" t="str">
            <v>HUANCAYO</v>
          </cell>
          <cell r="AA16917" t="str">
            <v>PARIAHUANCA</v>
          </cell>
          <cell r="AB16917" t="str">
            <v>120000</v>
          </cell>
          <cell r="AC16917" t="str">
            <v>120001</v>
          </cell>
          <cell r="AD16917">
            <v>-12.041299819946289</v>
          </cell>
          <cell r="AE16917">
            <v>-74.806999206542969</v>
          </cell>
          <cell r="AF16917" t="str">
            <v/>
          </cell>
          <cell r="AG16917" t="str">
            <v/>
          </cell>
          <cell r="AH16917" t="str">
            <v>1</v>
          </cell>
          <cell r="AI16917" t="str">
            <v>Activa</v>
          </cell>
          <cell r="AJ16917" t="str">
            <v>EIB-EBR-ACTIVA</v>
          </cell>
          <cell r="AK16917" t="str">
            <v>EIB de revitalización</v>
          </cell>
          <cell r="AL16917">
            <v>3</v>
          </cell>
          <cell r="AM16917" t="str">
            <v>3323</v>
          </cell>
          <cell r="AN16917" t="str">
            <v>quechua wanka</v>
          </cell>
        </row>
        <row r="16918">
          <cell r="E16918" t="str">
            <v>0554774</v>
          </cell>
          <cell r="F16918" t="str">
            <v>0</v>
          </cell>
          <cell r="G16918" t="str">
            <v>221695</v>
          </cell>
          <cell r="H16918" t="str">
            <v>31405</v>
          </cell>
          <cell r="I16918" t="str">
            <v>B0</v>
          </cell>
          <cell r="J16918" t="str">
            <v>Primaria</v>
          </cell>
          <cell r="K16918" t="str">
            <v>Escolarizada</v>
          </cell>
          <cell r="L16918" t="str">
            <v>1</v>
          </cell>
          <cell r="M16918" t="str">
            <v>Unidocente</v>
          </cell>
          <cell r="N16918" t="str">
            <v>1</v>
          </cell>
          <cell r="O16918" t="str">
            <v>Pública de gestión directa</v>
          </cell>
          <cell r="P16918" t="str">
            <v>A1</v>
          </cell>
          <cell r="Q16918" t="str">
            <v>Sector Educación</v>
          </cell>
          <cell r="R16918" t="str">
            <v>AVENIDA HUANCAYO S/N</v>
          </cell>
          <cell r="S16918" t="str">
            <v>1201050002</v>
          </cell>
          <cell r="T16918" t="str">
            <v>113816</v>
          </cell>
          <cell r="U16918" t="str">
            <v>HUANCAYO CORRAL</v>
          </cell>
          <cell r="V16918" t="str">
            <v>2</v>
          </cell>
          <cell r="W16918" t="str">
            <v>Rural</v>
          </cell>
          <cell r="X16918" t="str">
            <v>120105</v>
          </cell>
          <cell r="Y16918" t="str">
            <v>Junin</v>
          </cell>
          <cell r="Z16918" t="str">
            <v>HUANCAYO</v>
          </cell>
          <cell r="AA16918" t="str">
            <v>CHACAPAMPA</v>
          </cell>
          <cell r="AB16918" t="str">
            <v>120000</v>
          </cell>
          <cell r="AC16918" t="str">
            <v>120001</v>
          </cell>
          <cell r="AD16918">
            <v>-12.3125</v>
          </cell>
          <cell r="AE16918">
            <v>-75.246299743652344</v>
          </cell>
          <cell r="AF16918" t="str">
            <v/>
          </cell>
          <cell r="AG16918" t="str">
            <v/>
          </cell>
          <cell r="AH16918" t="str">
            <v>1</v>
          </cell>
          <cell r="AI16918" t="str">
            <v>Activa</v>
          </cell>
          <cell r="AJ16918" t="str">
            <v>EIB-EBR-ACTIVA</v>
          </cell>
          <cell r="AK16918" t="str">
            <v>EIB de revitalización</v>
          </cell>
          <cell r="AL16918">
            <v>3</v>
          </cell>
          <cell r="AM16918" t="str">
            <v>3323</v>
          </cell>
          <cell r="AN16918" t="str">
            <v>quechua wanka</v>
          </cell>
        </row>
        <row r="16919">
          <cell r="E16919" t="str">
            <v>0569871</v>
          </cell>
          <cell r="F16919" t="str">
            <v>0</v>
          </cell>
          <cell r="G16919" t="str">
            <v>224726</v>
          </cell>
          <cell r="H16919" t="str">
            <v>444</v>
          </cell>
          <cell r="I16919" t="str">
            <v>A2</v>
          </cell>
          <cell r="J16919" t="str">
            <v>Inicial - Jardín</v>
          </cell>
          <cell r="K16919" t="str">
            <v>Escolarizada</v>
          </cell>
          <cell r="L16919" t="str">
            <v>a</v>
          </cell>
          <cell r="M16919" t="str">
            <v>No aplica</v>
          </cell>
          <cell r="N16919" t="str">
            <v>1</v>
          </cell>
          <cell r="O16919" t="str">
            <v>Pública de gestión directa</v>
          </cell>
          <cell r="P16919" t="str">
            <v>A1</v>
          </cell>
          <cell r="Q16919" t="str">
            <v>Sector Educación</v>
          </cell>
          <cell r="R16919" t="str">
            <v>CALLE LOS SAUCES S/N</v>
          </cell>
          <cell r="S16919" t="str">
            <v>1201200001</v>
          </cell>
          <cell r="T16919" t="str">
            <v>113041</v>
          </cell>
          <cell r="U16919" t="str">
            <v>HUASICANCHA</v>
          </cell>
          <cell r="V16919" t="str">
            <v>1</v>
          </cell>
          <cell r="W16919" t="str">
            <v>Urbana</v>
          </cell>
          <cell r="X16919" t="str">
            <v>120120</v>
          </cell>
          <cell r="Y16919" t="str">
            <v>Junin</v>
          </cell>
          <cell r="Z16919" t="str">
            <v>HUANCAYO</v>
          </cell>
          <cell r="AA16919" t="str">
            <v>HUASICANCHA</v>
          </cell>
          <cell r="AB16919" t="str">
            <v>120000</v>
          </cell>
          <cell r="AC16919" t="str">
            <v>120001</v>
          </cell>
          <cell r="AD16919">
            <v>-12.332500457763672</v>
          </cell>
          <cell r="AE16919">
            <v>-75.280799865722656</v>
          </cell>
          <cell r="AF16919" t="str">
            <v/>
          </cell>
          <cell r="AG16919" t="str">
            <v/>
          </cell>
          <cell r="AH16919" t="str">
            <v>1</v>
          </cell>
          <cell r="AI16919" t="str">
            <v>Activa</v>
          </cell>
          <cell r="AJ16919" t="str">
            <v>EIB-EBR-ACTIVA</v>
          </cell>
          <cell r="AK16919" t="str">
            <v>EIB de revitalización</v>
          </cell>
          <cell r="AL16919">
            <v>4</v>
          </cell>
          <cell r="AM16919" t="str">
            <v>3323</v>
          </cell>
          <cell r="AN16919" t="str">
            <v>quechua wanka</v>
          </cell>
        </row>
        <row r="16920">
          <cell r="E16920" t="str">
            <v>0569905</v>
          </cell>
          <cell r="F16920" t="str">
            <v>0</v>
          </cell>
          <cell r="G16920" t="str">
            <v>226768</v>
          </cell>
          <cell r="H16920" t="str">
            <v>30394</v>
          </cell>
          <cell r="I16920" t="str">
            <v>B0</v>
          </cell>
          <cell r="J16920" t="str">
            <v>Primaria</v>
          </cell>
          <cell r="K16920" t="str">
            <v>Escolarizada</v>
          </cell>
          <cell r="L16920" t="str">
            <v>2</v>
          </cell>
          <cell r="M16920" t="str">
            <v>Polidocente Multigrado</v>
          </cell>
          <cell r="N16920" t="str">
            <v>1</v>
          </cell>
          <cell r="O16920" t="str">
            <v>Pública de gestión directa</v>
          </cell>
          <cell r="P16920" t="str">
            <v>A1</v>
          </cell>
          <cell r="Q16920" t="str">
            <v>Sector Educación</v>
          </cell>
          <cell r="R16920" t="str">
            <v>PLAZA PRINCIPAL</v>
          </cell>
          <cell r="S16920" t="str">
            <v>1201350046</v>
          </cell>
          <cell r="T16920" t="str">
            <v>523398</v>
          </cell>
          <cell r="U16920" t="str">
            <v>SAN ANTONIO DE ALEGRIA</v>
          </cell>
          <cell r="V16920" t="str">
            <v>2</v>
          </cell>
          <cell r="W16920" t="str">
            <v>Rural</v>
          </cell>
          <cell r="X16920" t="str">
            <v>120135</v>
          </cell>
          <cell r="Y16920" t="str">
            <v>Junin</v>
          </cell>
          <cell r="Z16920" t="str">
            <v>HUANCAYO</v>
          </cell>
          <cell r="AA16920" t="str">
            <v>SANTO DOMINGO DE ACOBAMBA</v>
          </cell>
          <cell r="AB16920" t="str">
            <v>120000</v>
          </cell>
          <cell r="AC16920" t="str">
            <v>120001</v>
          </cell>
          <cell r="AD16920">
            <v>-11.973799705505371</v>
          </cell>
          <cell r="AE16920">
            <v>-74.693496704101562</v>
          </cell>
          <cell r="AF16920" t="str">
            <v/>
          </cell>
          <cell r="AG16920" t="str">
            <v/>
          </cell>
          <cell r="AH16920" t="str">
            <v>1</v>
          </cell>
          <cell r="AI16920" t="str">
            <v>Activa</v>
          </cell>
          <cell r="AJ16920" t="str">
            <v>EIB-EBR-ACTIVA</v>
          </cell>
          <cell r="AK16920" t="str">
            <v>EIB de revitalización</v>
          </cell>
          <cell r="AL16920">
            <v>3</v>
          </cell>
          <cell r="AM16920" t="str">
            <v>3323</v>
          </cell>
          <cell r="AN16920" t="str">
            <v>quechua wanka</v>
          </cell>
        </row>
        <row r="16921">
          <cell r="E16921" t="str">
            <v>0590273</v>
          </cell>
          <cell r="F16921" t="str">
            <v>0</v>
          </cell>
          <cell r="G16921" t="str">
            <v>225429</v>
          </cell>
          <cell r="H16921" t="str">
            <v>31470</v>
          </cell>
          <cell r="I16921" t="str">
            <v>B0</v>
          </cell>
          <cell r="J16921" t="str">
            <v>Primaria</v>
          </cell>
          <cell r="K16921" t="str">
            <v>Escolarizada</v>
          </cell>
          <cell r="L16921" t="str">
            <v>1</v>
          </cell>
          <cell r="M16921" t="str">
            <v>Unidocente</v>
          </cell>
          <cell r="N16921" t="str">
            <v>1</v>
          </cell>
          <cell r="O16921" t="str">
            <v>Pública de gestión directa</v>
          </cell>
          <cell r="P16921" t="str">
            <v>A1</v>
          </cell>
          <cell r="Q16921" t="str">
            <v>Sector Educación</v>
          </cell>
          <cell r="R16921" t="str">
            <v>CARRETERA CENTRAL KM. 68</v>
          </cell>
          <cell r="S16921" t="str">
            <v>1201240019</v>
          </cell>
          <cell r="T16921" t="str">
            <v>115378</v>
          </cell>
          <cell r="U16921" t="str">
            <v>PAHUAL</v>
          </cell>
          <cell r="V16921" t="str">
            <v>2</v>
          </cell>
          <cell r="W16921" t="str">
            <v>Rural</v>
          </cell>
          <cell r="X16921" t="str">
            <v>120124</v>
          </cell>
          <cell r="Y16921" t="str">
            <v>Junin</v>
          </cell>
          <cell r="Z16921" t="str">
            <v>HUANCAYO</v>
          </cell>
          <cell r="AA16921" t="str">
            <v>PARIAHUANCA</v>
          </cell>
          <cell r="AB16921" t="str">
            <v>120000</v>
          </cell>
          <cell r="AC16921" t="str">
            <v>120001</v>
          </cell>
          <cell r="AD16921">
            <v>-12.003800392150879</v>
          </cell>
          <cell r="AE16921">
            <v>-74.917098999023438</v>
          </cell>
          <cell r="AF16921" t="str">
            <v/>
          </cell>
          <cell r="AG16921" t="str">
            <v/>
          </cell>
          <cell r="AH16921" t="str">
            <v>1</v>
          </cell>
          <cell r="AI16921" t="str">
            <v>Activa</v>
          </cell>
          <cell r="AJ16921" t="str">
            <v>EIB-EBR-ACTIVA</v>
          </cell>
          <cell r="AK16921" t="str">
            <v>EIB de revitalización</v>
          </cell>
          <cell r="AL16921">
            <v>3</v>
          </cell>
          <cell r="AM16921" t="str">
            <v>3323</v>
          </cell>
          <cell r="AN16921" t="str">
            <v>quechua wanka</v>
          </cell>
        </row>
        <row r="16922">
          <cell r="E16922" t="str">
            <v>0609248</v>
          </cell>
          <cell r="F16922" t="str">
            <v>0</v>
          </cell>
          <cell r="G16922" t="str">
            <v>225679</v>
          </cell>
          <cell r="H16922" t="str">
            <v>166</v>
          </cell>
          <cell r="I16922" t="str">
            <v>A2</v>
          </cell>
          <cell r="J16922" t="str">
            <v>Inicial - Jardín</v>
          </cell>
          <cell r="K16922" t="str">
            <v>Escolarizada</v>
          </cell>
          <cell r="L16922" t="str">
            <v>a</v>
          </cell>
          <cell r="M16922" t="str">
            <v>No aplica</v>
          </cell>
          <cell r="N16922" t="str">
            <v>1</v>
          </cell>
          <cell r="O16922" t="str">
            <v>Pública de gestión directa</v>
          </cell>
          <cell r="P16922" t="str">
            <v>A1</v>
          </cell>
          <cell r="Q16922" t="str">
            <v>Sector Educación</v>
          </cell>
          <cell r="R16922" t="str">
            <v>PLAZA PRINCIPAL</v>
          </cell>
          <cell r="S16922" t="str">
            <v>1201260017</v>
          </cell>
          <cell r="T16922" t="str">
            <v>124763</v>
          </cell>
          <cell r="U16922" t="str">
            <v>MARCAVALLE</v>
          </cell>
          <cell r="V16922" t="str">
            <v>2</v>
          </cell>
          <cell r="W16922" t="str">
            <v>Rural</v>
          </cell>
          <cell r="X16922" t="str">
            <v>120126</v>
          </cell>
          <cell r="Y16922" t="str">
            <v>Junin</v>
          </cell>
          <cell r="Z16922" t="str">
            <v>HUANCAYO</v>
          </cell>
          <cell r="AA16922" t="str">
            <v>PUCARA</v>
          </cell>
          <cell r="AB16922" t="str">
            <v>120000</v>
          </cell>
          <cell r="AC16922" t="str">
            <v>120001</v>
          </cell>
          <cell r="AD16922">
            <v>-12.224499702453613</v>
          </cell>
          <cell r="AE16922">
            <v>-75.105697631835938</v>
          </cell>
          <cell r="AF16922" t="str">
            <v/>
          </cell>
          <cell r="AG16922" t="str">
            <v/>
          </cell>
          <cell r="AH16922" t="str">
            <v>1</v>
          </cell>
          <cell r="AI16922" t="str">
            <v>Activa</v>
          </cell>
          <cell r="AJ16922" t="str">
            <v>EIB-EBR-ACTIVA</v>
          </cell>
          <cell r="AK16922" t="str">
            <v>EIB de revitalización</v>
          </cell>
          <cell r="AL16922">
            <v>3</v>
          </cell>
          <cell r="AM16922" t="str">
            <v>3323</v>
          </cell>
          <cell r="AN16922" t="str">
            <v>quechua wanka</v>
          </cell>
        </row>
        <row r="16923">
          <cell r="E16923" t="str">
            <v>0609255</v>
          </cell>
          <cell r="F16923" t="str">
            <v>0</v>
          </cell>
          <cell r="G16923" t="str">
            <v>226532</v>
          </cell>
          <cell r="H16923" t="str">
            <v>30558</v>
          </cell>
          <cell r="I16923" t="str">
            <v>B0</v>
          </cell>
          <cell r="J16923" t="str">
            <v>Primaria</v>
          </cell>
          <cell r="K16923" t="str">
            <v>Escolarizada</v>
          </cell>
          <cell r="L16923" t="str">
            <v>2</v>
          </cell>
          <cell r="M16923" t="str">
            <v>Polidocente Multigrado</v>
          </cell>
          <cell r="N16923" t="str">
            <v>1</v>
          </cell>
          <cell r="O16923" t="str">
            <v>Pública de gestión directa</v>
          </cell>
          <cell r="P16923" t="str">
            <v>A1</v>
          </cell>
          <cell r="Q16923" t="str">
            <v>Sector Educación</v>
          </cell>
          <cell r="R16923" t="str">
            <v>PLAZA PRINCIPAL</v>
          </cell>
          <cell r="S16923" t="str">
            <v>1201330009</v>
          </cell>
          <cell r="T16923" t="str">
            <v>527842</v>
          </cell>
          <cell r="U16923" t="str">
            <v>VIRGEN DE COCHARCAS</v>
          </cell>
          <cell r="V16923" t="str">
            <v>2</v>
          </cell>
          <cell r="W16923" t="str">
            <v>Rural</v>
          </cell>
          <cell r="X16923" t="str">
            <v>120133</v>
          </cell>
          <cell r="Y16923" t="str">
            <v>Junin</v>
          </cell>
          <cell r="Z16923" t="str">
            <v>HUANCAYO</v>
          </cell>
          <cell r="AA16923" t="str">
            <v>SAPALLANGA</v>
          </cell>
          <cell r="AB16923" t="str">
            <v>120000</v>
          </cell>
          <cell r="AC16923" t="str">
            <v>120001</v>
          </cell>
          <cell r="AD16923">
            <v>-12.14009952545166</v>
          </cell>
          <cell r="AE16923">
            <v>-75.189300537109375</v>
          </cell>
          <cell r="AF16923" t="str">
            <v/>
          </cell>
          <cell r="AG16923" t="str">
            <v/>
          </cell>
          <cell r="AH16923" t="str">
            <v>1</v>
          </cell>
          <cell r="AI16923" t="str">
            <v>Activa</v>
          </cell>
          <cell r="AJ16923" t="str">
            <v>EIB-EBR-ACTIVA</v>
          </cell>
          <cell r="AK16923" t="str">
            <v>EIB de revitalización</v>
          </cell>
          <cell r="AL16923">
            <v>3</v>
          </cell>
          <cell r="AM16923" t="str">
            <v>3323</v>
          </cell>
          <cell r="AN16923" t="str">
            <v>quechua wanka</v>
          </cell>
        </row>
        <row r="16924">
          <cell r="E16924" t="str">
            <v>0609263</v>
          </cell>
          <cell r="F16924" t="str">
            <v>0</v>
          </cell>
          <cell r="G16924" t="str">
            <v>226546</v>
          </cell>
          <cell r="H16924" t="str">
            <v>30606</v>
          </cell>
          <cell r="I16924" t="str">
            <v>B0</v>
          </cell>
          <cell r="J16924" t="str">
            <v>Primaria</v>
          </cell>
          <cell r="K16924" t="str">
            <v>Escolarizada</v>
          </cell>
          <cell r="L16924" t="str">
            <v>2</v>
          </cell>
          <cell r="M16924" t="str">
            <v>Polidocente Multigrado</v>
          </cell>
          <cell r="N16924" t="str">
            <v>1</v>
          </cell>
          <cell r="O16924" t="str">
            <v>Pública de gestión directa</v>
          </cell>
          <cell r="P16924" t="str">
            <v>A1</v>
          </cell>
          <cell r="Q16924" t="str">
            <v>Sector Educación</v>
          </cell>
          <cell r="R16924" t="str">
            <v>CALLE PRINCIPAL S/N</v>
          </cell>
          <cell r="S16924" t="str">
            <v>1201330011</v>
          </cell>
          <cell r="T16924" t="str">
            <v>625518</v>
          </cell>
          <cell r="U16924" t="str">
            <v>LA UNION</v>
          </cell>
          <cell r="V16924" t="str">
            <v>2</v>
          </cell>
          <cell r="W16924" t="str">
            <v>Rural</v>
          </cell>
          <cell r="X16924" t="str">
            <v>120133</v>
          </cell>
          <cell r="Y16924" t="str">
            <v>Junin</v>
          </cell>
          <cell r="Z16924" t="str">
            <v>HUANCAYO</v>
          </cell>
          <cell r="AA16924" t="str">
            <v>SAPALLANGA</v>
          </cell>
          <cell r="AB16924" t="str">
            <v>120000</v>
          </cell>
          <cell r="AC16924" t="str">
            <v>120001</v>
          </cell>
          <cell r="AD16924">
            <v>-12.151630401611328</v>
          </cell>
          <cell r="AE16924">
            <v>-75.122688293457031</v>
          </cell>
          <cell r="AF16924" t="str">
            <v/>
          </cell>
          <cell r="AG16924" t="str">
            <v/>
          </cell>
          <cell r="AH16924" t="str">
            <v>1</v>
          </cell>
          <cell r="AI16924" t="str">
            <v>Activa</v>
          </cell>
          <cell r="AJ16924" t="str">
            <v>EIB-EBR-ACTIVA</v>
          </cell>
          <cell r="AK16924" t="str">
            <v>EIB de revitalización</v>
          </cell>
          <cell r="AL16924">
            <v>4</v>
          </cell>
          <cell r="AM16924" t="str">
            <v>3323</v>
          </cell>
          <cell r="AN16924" t="str">
            <v>quechua wanka</v>
          </cell>
        </row>
        <row r="16925">
          <cell r="E16925" t="str">
            <v>0609990</v>
          </cell>
          <cell r="F16925" t="str">
            <v>0</v>
          </cell>
          <cell r="G16925" t="str">
            <v>222614</v>
          </cell>
          <cell r="H16925" t="str">
            <v>30681</v>
          </cell>
          <cell r="I16925" t="str">
            <v>B0</v>
          </cell>
          <cell r="J16925" t="str">
            <v>Primaria</v>
          </cell>
          <cell r="K16925" t="str">
            <v>Escolarizada</v>
          </cell>
          <cell r="L16925" t="str">
            <v>2</v>
          </cell>
          <cell r="M16925" t="str">
            <v>Polidocente Multigrado</v>
          </cell>
          <cell r="N16925" t="str">
            <v>1</v>
          </cell>
          <cell r="O16925" t="str">
            <v>Pública de gestión directa</v>
          </cell>
          <cell r="P16925" t="str">
            <v>A1</v>
          </cell>
          <cell r="Q16925" t="str">
            <v>Sector Educación</v>
          </cell>
          <cell r="R16925" t="str">
            <v>CARRETERA PRINCIPAL S/N</v>
          </cell>
          <cell r="S16925" t="str">
            <v>1201130006</v>
          </cell>
          <cell r="T16925" t="str">
            <v>111499</v>
          </cell>
          <cell r="U16925" t="str">
            <v>AZACRUZ</v>
          </cell>
          <cell r="V16925" t="str">
            <v>2</v>
          </cell>
          <cell r="W16925" t="str">
            <v>Rural</v>
          </cell>
          <cell r="X16925" t="str">
            <v>120113</v>
          </cell>
          <cell r="Y16925" t="str">
            <v>Junin</v>
          </cell>
          <cell r="Z16925" t="str">
            <v>HUANCAYO</v>
          </cell>
          <cell r="AA16925" t="str">
            <v>CULLHUAS</v>
          </cell>
          <cell r="AB16925" t="str">
            <v>120000</v>
          </cell>
          <cell r="AC16925" t="str">
            <v>120001</v>
          </cell>
          <cell r="AD16925">
            <v>-12.254850387573242</v>
          </cell>
          <cell r="AE16925">
            <v>-75.141860961914063</v>
          </cell>
          <cell r="AF16925" t="str">
            <v/>
          </cell>
          <cell r="AG16925" t="str">
            <v/>
          </cell>
          <cell r="AH16925" t="str">
            <v>1</v>
          </cell>
          <cell r="AI16925" t="str">
            <v>Activa</v>
          </cell>
          <cell r="AJ16925" t="str">
            <v>EIB-EBR-ACTIVA</v>
          </cell>
          <cell r="AK16925" t="str">
            <v>EIB de revitalización</v>
          </cell>
          <cell r="AL16925">
            <v>3</v>
          </cell>
          <cell r="AM16925" t="str">
            <v>3323</v>
          </cell>
          <cell r="AN16925" t="str">
            <v>quechua wanka</v>
          </cell>
        </row>
        <row r="16926">
          <cell r="E16926" t="str">
            <v>0610006</v>
          </cell>
          <cell r="F16926" t="str">
            <v>0</v>
          </cell>
          <cell r="G16926" t="str">
            <v>222609</v>
          </cell>
          <cell r="H16926" t="str">
            <v>30588</v>
          </cell>
          <cell r="I16926" t="str">
            <v>B0</v>
          </cell>
          <cell r="J16926" t="str">
            <v>Primaria</v>
          </cell>
          <cell r="K16926" t="str">
            <v>Escolarizada</v>
          </cell>
          <cell r="L16926" t="str">
            <v>3</v>
          </cell>
          <cell r="M16926" t="str">
            <v>Polidocente Completo</v>
          </cell>
          <cell r="N16926" t="str">
            <v>1</v>
          </cell>
          <cell r="O16926" t="str">
            <v>Pública de gestión directa</v>
          </cell>
          <cell r="P16926" t="str">
            <v>A1</v>
          </cell>
          <cell r="Q16926" t="str">
            <v>Sector Educación</v>
          </cell>
          <cell r="R16926" t="str">
            <v>AVENIDA FERROCARRIL S/N</v>
          </cell>
          <cell r="S16926" t="str">
            <v>1201130013</v>
          </cell>
          <cell r="T16926" t="str">
            <v>517984</v>
          </cell>
          <cell r="U16926" t="str">
            <v>INGAHUASI</v>
          </cell>
          <cell r="V16926" t="str">
            <v>2</v>
          </cell>
          <cell r="W16926" t="str">
            <v>Rural</v>
          </cell>
          <cell r="X16926" t="str">
            <v>120113</v>
          </cell>
          <cell r="Y16926" t="str">
            <v>Junin</v>
          </cell>
          <cell r="Z16926" t="str">
            <v>HUANCAYO</v>
          </cell>
          <cell r="AA16926" t="str">
            <v>CULLHUAS</v>
          </cell>
          <cell r="AB16926" t="str">
            <v>120000</v>
          </cell>
          <cell r="AC16926" t="str">
            <v>120001</v>
          </cell>
          <cell r="AD16926">
            <v>-12.284669876098633</v>
          </cell>
          <cell r="AE16926">
            <v>-75.15606689453125</v>
          </cell>
          <cell r="AF16926" t="str">
            <v/>
          </cell>
          <cell r="AG16926" t="str">
            <v/>
          </cell>
          <cell r="AH16926" t="str">
            <v>1</v>
          </cell>
          <cell r="AI16926" t="str">
            <v>Activa</v>
          </cell>
          <cell r="AJ16926" t="str">
            <v>EIB-EBR-ACTIVA</v>
          </cell>
          <cell r="AK16926" t="str">
            <v>EIB de revitalización</v>
          </cell>
          <cell r="AL16926">
            <v>3</v>
          </cell>
          <cell r="AM16926" t="str">
            <v>3323</v>
          </cell>
          <cell r="AN16926" t="str">
            <v>quechua wanka</v>
          </cell>
        </row>
        <row r="16927">
          <cell r="E16927" t="str">
            <v>0610089</v>
          </cell>
          <cell r="F16927" t="str">
            <v>0</v>
          </cell>
          <cell r="G16927" t="str">
            <v>221681</v>
          </cell>
          <cell r="H16927" t="str">
            <v>30699</v>
          </cell>
          <cell r="I16927" t="str">
            <v>B0</v>
          </cell>
          <cell r="J16927" t="str">
            <v>Primaria</v>
          </cell>
          <cell r="K16927" t="str">
            <v>Escolarizada</v>
          </cell>
          <cell r="L16927" t="str">
            <v>1</v>
          </cell>
          <cell r="M16927" t="str">
            <v>Unidocente</v>
          </cell>
          <cell r="N16927" t="str">
            <v>1</v>
          </cell>
          <cell r="O16927" t="str">
            <v>Pública de gestión directa</v>
          </cell>
          <cell r="P16927" t="str">
            <v>A1</v>
          </cell>
          <cell r="Q16927" t="str">
            <v>Sector Educación</v>
          </cell>
          <cell r="R16927" t="str">
            <v>PARQUE PLAZA PRINCIPAL S/N</v>
          </cell>
          <cell r="S16927" t="str">
            <v>1201050006</v>
          </cell>
          <cell r="T16927" t="str">
            <v>122184</v>
          </cell>
          <cell r="U16927" t="str">
            <v>CUCHO</v>
          </cell>
          <cell r="V16927" t="str">
            <v>2</v>
          </cell>
          <cell r="W16927" t="str">
            <v>Rural</v>
          </cell>
          <cell r="X16927" t="str">
            <v>120105</v>
          </cell>
          <cell r="Y16927" t="str">
            <v>Junin</v>
          </cell>
          <cell r="Z16927" t="str">
            <v>HUANCAYO</v>
          </cell>
          <cell r="AA16927" t="str">
            <v>CHACAPAMPA</v>
          </cell>
          <cell r="AB16927" t="str">
            <v>120000</v>
          </cell>
          <cell r="AC16927" t="str">
            <v>120001</v>
          </cell>
          <cell r="AD16927">
            <v>-12.336560249328613</v>
          </cell>
          <cell r="AE16927">
            <v>-75.245071411132813</v>
          </cell>
          <cell r="AF16927" t="str">
            <v/>
          </cell>
          <cell r="AG16927" t="str">
            <v/>
          </cell>
          <cell r="AH16927" t="str">
            <v>1</v>
          </cell>
          <cell r="AI16927" t="str">
            <v>Activa</v>
          </cell>
          <cell r="AJ16927" t="str">
            <v>EIB-EBR-ACTIVA</v>
          </cell>
          <cell r="AK16927" t="str">
            <v>EIB de revitalización</v>
          </cell>
          <cell r="AL16927">
            <v>3</v>
          </cell>
          <cell r="AM16927" t="str">
            <v>3323</v>
          </cell>
          <cell r="AN16927" t="str">
            <v>quechua wanka</v>
          </cell>
        </row>
        <row r="16928">
          <cell r="E16928" t="str">
            <v>0610097</v>
          </cell>
          <cell r="F16928" t="str">
            <v>0</v>
          </cell>
          <cell r="G16928" t="str">
            <v>226711</v>
          </cell>
          <cell r="H16928" t="str">
            <v>165</v>
          </cell>
          <cell r="I16928" t="str">
            <v>A2</v>
          </cell>
          <cell r="J16928" t="str">
            <v>Inicial - Jardín</v>
          </cell>
          <cell r="K16928" t="str">
            <v>Escolarizada</v>
          </cell>
          <cell r="L16928" t="str">
            <v>a</v>
          </cell>
          <cell r="M16928" t="str">
            <v>No aplica</v>
          </cell>
          <cell r="N16928" t="str">
            <v>1</v>
          </cell>
          <cell r="O16928" t="str">
            <v>Pública de gestión directa</v>
          </cell>
          <cell r="P16928" t="str">
            <v>A1</v>
          </cell>
          <cell r="Q16928" t="str">
            <v>Sector Educación</v>
          </cell>
          <cell r="R16928" t="str">
            <v>YUNCA</v>
          </cell>
          <cell r="S16928" t="str">
            <v>1201350043</v>
          </cell>
          <cell r="T16928" t="str">
            <v>653701</v>
          </cell>
          <cell r="U16928" t="str">
            <v>YUNCA</v>
          </cell>
          <cell r="V16928" t="str">
            <v>2</v>
          </cell>
          <cell r="W16928" t="str">
            <v>Rural</v>
          </cell>
          <cell r="X16928" t="str">
            <v>120135</v>
          </cell>
          <cell r="Y16928" t="str">
            <v>Junin</v>
          </cell>
          <cell r="Z16928" t="str">
            <v>HUANCAYO</v>
          </cell>
          <cell r="AA16928" t="str">
            <v>SANTO DOMINGO DE ACOBAMBA</v>
          </cell>
          <cell r="AB16928" t="str">
            <v>120000</v>
          </cell>
          <cell r="AC16928" t="str">
            <v>120001</v>
          </cell>
          <cell r="AD16928">
            <v>-11.939080238342285</v>
          </cell>
          <cell r="AE16928">
            <v>-74.709091186523438</v>
          </cell>
          <cell r="AF16928" t="str">
            <v/>
          </cell>
          <cell r="AG16928" t="str">
            <v/>
          </cell>
          <cell r="AH16928" t="str">
            <v>1</v>
          </cell>
          <cell r="AI16928" t="str">
            <v>Activa</v>
          </cell>
          <cell r="AJ16928" t="str">
            <v>EIB-EBR-ACTIVA</v>
          </cell>
          <cell r="AK16928" t="str">
            <v>EIB de fortalecimiento</v>
          </cell>
          <cell r="AL16928">
            <v>2</v>
          </cell>
          <cell r="AM16928" t="str">
            <v>3323</v>
          </cell>
          <cell r="AN16928" t="str">
            <v>quechua wanka</v>
          </cell>
        </row>
        <row r="16929">
          <cell r="E16929" t="str">
            <v>0610105</v>
          </cell>
          <cell r="F16929" t="str">
            <v>0</v>
          </cell>
          <cell r="G16929" t="str">
            <v>225311</v>
          </cell>
          <cell r="H16929" t="str">
            <v>30602</v>
          </cell>
          <cell r="I16929" t="str">
            <v>B0</v>
          </cell>
          <cell r="J16929" t="str">
            <v>Primaria</v>
          </cell>
          <cell r="K16929" t="str">
            <v>Escolarizada</v>
          </cell>
          <cell r="L16929" t="str">
            <v>1</v>
          </cell>
          <cell r="M16929" t="str">
            <v>Unidocente</v>
          </cell>
          <cell r="N16929" t="str">
            <v>1</v>
          </cell>
          <cell r="O16929" t="str">
            <v>Pública de gestión directa</v>
          </cell>
          <cell r="P16929" t="str">
            <v>A1</v>
          </cell>
          <cell r="Q16929" t="str">
            <v>Sector Educación</v>
          </cell>
          <cell r="R16929" t="str">
            <v>CALLE PLAZA PRINCIPAL S/N</v>
          </cell>
          <cell r="S16929" t="str">
            <v>1201240048</v>
          </cell>
          <cell r="T16929" t="str">
            <v>120656</v>
          </cell>
          <cell r="U16929" t="str">
            <v>ERAPATA</v>
          </cell>
          <cell r="V16929" t="str">
            <v>2</v>
          </cell>
          <cell r="W16929" t="str">
            <v>Rural</v>
          </cell>
          <cell r="X16929" t="str">
            <v>120124</v>
          </cell>
          <cell r="Y16929" t="str">
            <v>Junin</v>
          </cell>
          <cell r="Z16929" t="str">
            <v>HUANCAYO</v>
          </cell>
          <cell r="AA16929" t="str">
            <v>PARIAHUANCA</v>
          </cell>
          <cell r="AB16929" t="str">
            <v>120000</v>
          </cell>
          <cell r="AC16929" t="str">
            <v>120001</v>
          </cell>
          <cell r="AD16929">
            <v>-12.041999816894531</v>
          </cell>
          <cell r="AE16929">
            <v>-74.857902526855469</v>
          </cell>
          <cell r="AF16929" t="str">
            <v/>
          </cell>
          <cell r="AG16929" t="str">
            <v/>
          </cell>
          <cell r="AH16929" t="str">
            <v>1</v>
          </cell>
          <cell r="AI16929" t="str">
            <v>Activa</v>
          </cell>
          <cell r="AJ16929" t="str">
            <v>EIB-EBR-ACTIVA</v>
          </cell>
          <cell r="AK16929" t="str">
            <v>EIB de revitalización</v>
          </cell>
          <cell r="AL16929">
            <v>3</v>
          </cell>
          <cell r="AM16929" t="str">
            <v>3323</v>
          </cell>
          <cell r="AN16929" t="str">
            <v>quechua wanka</v>
          </cell>
        </row>
        <row r="16930">
          <cell r="E16930" t="str">
            <v>0610113</v>
          </cell>
          <cell r="F16930" t="str">
            <v>0</v>
          </cell>
          <cell r="G16930" t="str">
            <v>226773</v>
          </cell>
          <cell r="H16930" t="str">
            <v>30623</v>
          </cell>
          <cell r="I16930" t="str">
            <v>B0</v>
          </cell>
          <cell r="J16930" t="str">
            <v>Primaria</v>
          </cell>
          <cell r="K16930" t="str">
            <v>Escolarizada</v>
          </cell>
          <cell r="L16930" t="str">
            <v>2</v>
          </cell>
          <cell r="M16930" t="str">
            <v>Polidocente Multigrado</v>
          </cell>
          <cell r="N16930" t="str">
            <v>1</v>
          </cell>
          <cell r="O16930" t="str">
            <v>Pública de gestión directa</v>
          </cell>
          <cell r="P16930" t="str">
            <v>A1</v>
          </cell>
          <cell r="Q16930" t="str">
            <v>Sector Educación</v>
          </cell>
          <cell r="R16930" t="str">
            <v>VILLA EL SALVADOR</v>
          </cell>
          <cell r="S16930" t="str">
            <v>1201350036</v>
          </cell>
          <cell r="T16930" t="str">
            <v>541956</v>
          </cell>
          <cell r="U16930" t="str">
            <v>VILLA EL SALVADOR</v>
          </cell>
          <cell r="V16930" t="str">
            <v>2</v>
          </cell>
          <cell r="W16930" t="str">
            <v>Rural</v>
          </cell>
          <cell r="X16930" t="str">
            <v>120135</v>
          </cell>
          <cell r="Y16930" t="str">
            <v>Junin</v>
          </cell>
          <cell r="Z16930" t="str">
            <v>HUANCAYO</v>
          </cell>
          <cell r="AA16930" t="str">
            <v>SANTO DOMINGO DE ACOBAMBA</v>
          </cell>
          <cell r="AB16930" t="str">
            <v>120000</v>
          </cell>
          <cell r="AC16930" t="str">
            <v>120001</v>
          </cell>
          <cell r="AD16930">
            <v>-11.924269676208496</v>
          </cell>
          <cell r="AE16930">
            <v>-74.726333618164062</v>
          </cell>
          <cell r="AF16930" t="str">
            <v/>
          </cell>
          <cell r="AG16930" t="str">
            <v/>
          </cell>
          <cell r="AH16930" t="str">
            <v>1</v>
          </cell>
          <cell r="AI16930" t="str">
            <v>Activa</v>
          </cell>
          <cell r="AJ16930" t="str">
            <v>EIB-EBR-ACTIVA</v>
          </cell>
          <cell r="AK16930" t="str">
            <v>EIB de revitalización</v>
          </cell>
          <cell r="AL16930">
            <v>3</v>
          </cell>
          <cell r="AM16930" t="str">
            <v>3323</v>
          </cell>
          <cell r="AN16930" t="str">
            <v>quechua wanka</v>
          </cell>
        </row>
        <row r="16931">
          <cell r="E16931" t="str">
            <v>0618975</v>
          </cell>
          <cell r="F16931" t="str">
            <v>0</v>
          </cell>
          <cell r="G16931" t="str">
            <v>221836</v>
          </cell>
          <cell r="H16931" t="str">
            <v>24 DE JUNIO</v>
          </cell>
          <cell r="I16931" t="str">
            <v>F0</v>
          </cell>
          <cell r="J16931" t="str">
            <v>Secundaria</v>
          </cell>
          <cell r="K16931" t="str">
            <v>Escolarizada</v>
          </cell>
          <cell r="L16931" t="str">
            <v>a</v>
          </cell>
          <cell r="M16931" t="str">
            <v>No aplica</v>
          </cell>
          <cell r="N16931" t="str">
            <v>1</v>
          </cell>
          <cell r="O16931" t="str">
            <v>Pública de gestión directa</v>
          </cell>
          <cell r="P16931" t="str">
            <v>A1</v>
          </cell>
          <cell r="Q16931" t="str">
            <v>Sector Educación</v>
          </cell>
          <cell r="R16931" t="str">
            <v>AVENIDA CAHUIDE S/N</v>
          </cell>
          <cell r="S16931" t="str">
            <v>1201060002</v>
          </cell>
          <cell r="T16931" t="str">
            <v>125307</v>
          </cell>
          <cell r="U16931" t="str">
            <v>VISTA ALEGRE</v>
          </cell>
          <cell r="V16931" t="str">
            <v>2</v>
          </cell>
          <cell r="W16931" t="str">
            <v>Rural</v>
          </cell>
          <cell r="X16931" t="str">
            <v>120106</v>
          </cell>
          <cell r="Y16931" t="str">
            <v>Junin</v>
          </cell>
          <cell r="Z16931" t="str">
            <v>HUANCAYO</v>
          </cell>
          <cell r="AA16931" t="str">
            <v>CHICCHE</v>
          </cell>
          <cell r="AB16931" t="str">
            <v>120000</v>
          </cell>
          <cell r="AC16931" t="str">
            <v>120001</v>
          </cell>
          <cell r="AD16931">
            <v>-12.281979560852051</v>
          </cell>
          <cell r="AE16931">
            <v>-75.322830200195312</v>
          </cell>
          <cell r="AF16931" t="str">
            <v/>
          </cell>
          <cell r="AG16931" t="str">
            <v/>
          </cell>
          <cell r="AH16931" t="str">
            <v>1</v>
          </cell>
          <cell r="AI16931" t="str">
            <v>Activa</v>
          </cell>
          <cell r="AJ16931" t="str">
            <v>EIB-EBR-ACTIVA</v>
          </cell>
          <cell r="AK16931" t="str">
            <v>EIB de revitalización</v>
          </cell>
          <cell r="AL16931">
            <v>3</v>
          </cell>
          <cell r="AM16931" t="str">
            <v>3323</v>
          </cell>
          <cell r="AN16931" t="str">
            <v>quechua wanka</v>
          </cell>
        </row>
        <row r="16932">
          <cell r="E16932" t="str">
            <v>0619007</v>
          </cell>
          <cell r="F16932" t="str">
            <v>0</v>
          </cell>
          <cell r="G16932" t="str">
            <v>226853</v>
          </cell>
          <cell r="H16932" t="str">
            <v>YUNCA CHAQUICOCHA</v>
          </cell>
          <cell r="I16932" t="str">
            <v>F0</v>
          </cell>
          <cell r="J16932" t="str">
            <v>Secundaria</v>
          </cell>
          <cell r="K16932" t="str">
            <v>Escolarizada</v>
          </cell>
          <cell r="L16932" t="str">
            <v>a</v>
          </cell>
          <cell r="M16932" t="str">
            <v>No aplica</v>
          </cell>
          <cell r="N16932" t="str">
            <v>1</v>
          </cell>
          <cell r="O16932" t="str">
            <v>Pública de gestión directa</v>
          </cell>
          <cell r="P16932" t="str">
            <v>A1</v>
          </cell>
          <cell r="Q16932" t="str">
            <v>Sector Educación</v>
          </cell>
          <cell r="R16932" t="str">
            <v>PLAZA PRINCIPAL</v>
          </cell>
          <cell r="S16932" t="str">
            <v>1201350043</v>
          </cell>
          <cell r="T16932" t="str">
            <v>653701</v>
          </cell>
          <cell r="U16932" t="str">
            <v>YUNCA</v>
          </cell>
          <cell r="V16932" t="str">
            <v>2</v>
          </cell>
          <cell r="W16932" t="str">
            <v>Rural</v>
          </cell>
          <cell r="X16932" t="str">
            <v>120135</v>
          </cell>
          <cell r="Y16932" t="str">
            <v>Junin</v>
          </cell>
          <cell r="Z16932" t="str">
            <v>HUANCAYO</v>
          </cell>
          <cell r="AA16932" t="str">
            <v>SANTO DOMINGO DE ACOBAMBA</v>
          </cell>
          <cell r="AB16932" t="str">
            <v>120000</v>
          </cell>
          <cell r="AC16932" t="str">
            <v>120001</v>
          </cell>
          <cell r="AD16932">
            <v>-11.939229965209961</v>
          </cell>
          <cell r="AE16932">
            <v>-74.707107543945313</v>
          </cell>
          <cell r="AF16932" t="str">
            <v/>
          </cell>
          <cell r="AG16932" t="str">
            <v/>
          </cell>
          <cell r="AH16932" t="str">
            <v>1</v>
          </cell>
          <cell r="AI16932" t="str">
            <v>Activa</v>
          </cell>
          <cell r="AJ16932" t="str">
            <v>EIB-EBR-ACTIVA</v>
          </cell>
          <cell r="AK16932" t="str">
            <v>EIB de fortalecimiento</v>
          </cell>
          <cell r="AL16932">
            <v>2</v>
          </cell>
          <cell r="AM16932" t="str">
            <v>3323</v>
          </cell>
          <cell r="AN16932" t="str">
            <v>quechua wanka</v>
          </cell>
        </row>
        <row r="16933">
          <cell r="E16933" t="str">
            <v>0631895</v>
          </cell>
          <cell r="F16933" t="str">
            <v>0</v>
          </cell>
          <cell r="G16933" t="str">
            <v>221544</v>
          </cell>
          <cell r="H16933" t="str">
            <v>451</v>
          </cell>
          <cell r="I16933" t="str">
            <v>A2</v>
          </cell>
          <cell r="J16933" t="str">
            <v>Inicial - Jardín</v>
          </cell>
          <cell r="K16933" t="str">
            <v>Escolarizada</v>
          </cell>
          <cell r="L16933" t="str">
            <v>a</v>
          </cell>
          <cell r="M16933" t="str">
            <v>No aplica</v>
          </cell>
          <cell r="N16933" t="str">
            <v>1</v>
          </cell>
          <cell r="O16933" t="str">
            <v>Pública de gestión directa</v>
          </cell>
          <cell r="P16933" t="str">
            <v>A1</v>
          </cell>
          <cell r="Q16933" t="str">
            <v>Sector Educación</v>
          </cell>
          <cell r="R16933" t="str">
            <v>CALLE SAN JUAN BAUTISTA S/N</v>
          </cell>
          <cell r="S16933" t="str">
            <v>1201040001</v>
          </cell>
          <cell r="T16933" t="str">
            <v>126283</v>
          </cell>
          <cell r="U16933" t="str">
            <v>CARHUACALLANGA</v>
          </cell>
          <cell r="V16933" t="str">
            <v>1</v>
          </cell>
          <cell r="W16933" t="str">
            <v>Urbana</v>
          </cell>
          <cell r="X16933" t="str">
            <v>120104</v>
          </cell>
          <cell r="Y16933" t="str">
            <v>Junin</v>
          </cell>
          <cell r="Z16933" t="str">
            <v>HUANCAYO</v>
          </cell>
          <cell r="AA16933" t="str">
            <v>CARHUACALLANGA</v>
          </cell>
          <cell r="AB16933" t="str">
            <v>120000</v>
          </cell>
          <cell r="AC16933" t="str">
            <v>120001</v>
          </cell>
          <cell r="AD16933">
            <v>-12.355199813842773</v>
          </cell>
          <cell r="AE16933">
            <v>-75.200599670410156</v>
          </cell>
          <cell r="AF16933" t="str">
            <v/>
          </cell>
          <cell r="AG16933" t="str">
            <v/>
          </cell>
          <cell r="AH16933" t="str">
            <v>1</v>
          </cell>
          <cell r="AI16933" t="str">
            <v>Activa</v>
          </cell>
          <cell r="AJ16933" t="str">
            <v>EIB-EBR-ACTIVA</v>
          </cell>
          <cell r="AK16933" t="str">
            <v>EIB de revitalización</v>
          </cell>
          <cell r="AL16933">
            <v>3</v>
          </cell>
          <cell r="AM16933" t="str">
            <v>3323</v>
          </cell>
          <cell r="AN16933" t="str">
            <v>quechua wanka</v>
          </cell>
        </row>
        <row r="16934">
          <cell r="E16934" t="str">
            <v>0631929</v>
          </cell>
          <cell r="F16934" t="str">
            <v>0</v>
          </cell>
          <cell r="G16934" t="str">
            <v>221737</v>
          </cell>
          <cell r="H16934" t="str">
            <v>452</v>
          </cell>
          <cell r="I16934" t="str">
            <v>A2</v>
          </cell>
          <cell r="J16934" t="str">
            <v>Inicial - Jardín</v>
          </cell>
          <cell r="K16934" t="str">
            <v>Escolarizada</v>
          </cell>
          <cell r="L16934" t="str">
            <v>a</v>
          </cell>
          <cell r="M16934" t="str">
            <v>No aplica</v>
          </cell>
          <cell r="N16934" t="str">
            <v>1</v>
          </cell>
          <cell r="O16934" t="str">
            <v>Pública de gestión directa</v>
          </cell>
          <cell r="P16934" t="str">
            <v>A1</v>
          </cell>
          <cell r="Q16934" t="str">
            <v>Sector Educación</v>
          </cell>
          <cell r="R16934" t="str">
            <v>CALLE JOSE CARLOS MARIATEGUI S/N</v>
          </cell>
          <cell r="S16934" t="str">
            <v>1201060002</v>
          </cell>
          <cell r="T16934" t="str">
            <v>125307</v>
          </cell>
          <cell r="U16934" t="str">
            <v>VISTA ALEGRE</v>
          </cell>
          <cell r="V16934" t="str">
            <v>2</v>
          </cell>
          <cell r="W16934" t="str">
            <v>Rural</v>
          </cell>
          <cell r="X16934" t="str">
            <v>120106</v>
          </cell>
          <cell r="Y16934" t="str">
            <v>Junin</v>
          </cell>
          <cell r="Z16934" t="str">
            <v>HUANCAYO</v>
          </cell>
          <cell r="AA16934" t="str">
            <v>CHICCHE</v>
          </cell>
          <cell r="AB16934" t="str">
            <v>120000</v>
          </cell>
          <cell r="AC16934" t="str">
            <v>120001</v>
          </cell>
          <cell r="AD16934">
            <v>-12.280599594116211</v>
          </cell>
          <cell r="AE16934">
            <v>-75.321502685546875</v>
          </cell>
          <cell r="AF16934" t="str">
            <v/>
          </cell>
          <cell r="AG16934" t="str">
            <v/>
          </cell>
          <cell r="AH16934" t="str">
            <v>1</v>
          </cell>
          <cell r="AI16934" t="str">
            <v>Activa</v>
          </cell>
          <cell r="AJ16934" t="str">
            <v>EIB-EBR-ACTIVA</v>
          </cell>
          <cell r="AK16934" t="str">
            <v>EIB de revitalización</v>
          </cell>
          <cell r="AL16934">
            <v>3</v>
          </cell>
          <cell r="AM16934" t="str">
            <v>3323</v>
          </cell>
          <cell r="AN16934" t="str">
            <v>quechua wanka</v>
          </cell>
        </row>
        <row r="16935">
          <cell r="E16935" t="str">
            <v>0631952</v>
          </cell>
          <cell r="F16935" t="str">
            <v>0</v>
          </cell>
          <cell r="G16935" t="str">
            <v>222162</v>
          </cell>
          <cell r="H16935" t="str">
            <v>458</v>
          </cell>
          <cell r="I16935" t="str">
            <v>A2</v>
          </cell>
          <cell r="J16935" t="str">
            <v>Inicial - Jardín</v>
          </cell>
          <cell r="K16935" t="str">
            <v>Escolarizada</v>
          </cell>
          <cell r="L16935" t="str">
            <v>a</v>
          </cell>
          <cell r="M16935" t="str">
            <v>No aplica</v>
          </cell>
          <cell r="N16935" t="str">
            <v>1</v>
          </cell>
          <cell r="O16935" t="str">
            <v>Pública de gestión directa</v>
          </cell>
          <cell r="P16935" t="str">
            <v>A1</v>
          </cell>
          <cell r="Q16935" t="str">
            <v>Sector Educación</v>
          </cell>
          <cell r="R16935" t="str">
            <v>CALLE PAMAYOC S/N</v>
          </cell>
          <cell r="S16935" t="str">
            <v>1201080002</v>
          </cell>
          <cell r="T16935" t="str">
            <v>112817</v>
          </cell>
          <cell r="U16935" t="str">
            <v>PALMAYOC</v>
          </cell>
          <cell r="V16935" t="str">
            <v>2</v>
          </cell>
          <cell r="W16935" t="str">
            <v>Rural</v>
          </cell>
          <cell r="X16935" t="str">
            <v>120108</v>
          </cell>
          <cell r="Y16935" t="str">
            <v>Junin</v>
          </cell>
          <cell r="Z16935" t="str">
            <v>HUANCAYO</v>
          </cell>
          <cell r="AA16935" t="str">
            <v>CHONGOS ALTO</v>
          </cell>
          <cell r="AB16935" t="str">
            <v>120000</v>
          </cell>
          <cell r="AC16935" t="str">
            <v>120001</v>
          </cell>
          <cell r="AD16935">
            <v>-12.306229591369629</v>
          </cell>
          <cell r="AE16935">
            <v>-75.328842163085937</v>
          </cell>
          <cell r="AF16935" t="str">
            <v/>
          </cell>
          <cell r="AG16935" t="str">
            <v/>
          </cell>
          <cell r="AH16935" t="str">
            <v>1</v>
          </cell>
          <cell r="AI16935" t="str">
            <v>Activa</v>
          </cell>
          <cell r="AJ16935" t="str">
            <v>EIB-EBR-ACTIVA</v>
          </cell>
          <cell r="AK16935" t="str">
            <v>EIB de revitalización</v>
          </cell>
          <cell r="AL16935">
            <v>3</v>
          </cell>
          <cell r="AM16935" t="str">
            <v>3323</v>
          </cell>
          <cell r="AN16935" t="str">
            <v>quechua wanka</v>
          </cell>
        </row>
        <row r="16936">
          <cell r="E16936" t="str">
            <v>0638783</v>
          </cell>
          <cell r="F16936" t="str">
            <v>0</v>
          </cell>
          <cell r="G16936" t="str">
            <v>226792</v>
          </cell>
          <cell r="H16936" t="str">
            <v>31549</v>
          </cell>
          <cell r="I16936" t="str">
            <v>B0</v>
          </cell>
          <cell r="J16936" t="str">
            <v>Primaria</v>
          </cell>
          <cell r="K16936" t="str">
            <v>Escolarizada</v>
          </cell>
          <cell r="L16936" t="str">
            <v>1</v>
          </cell>
          <cell r="M16936" t="str">
            <v>Unidocente</v>
          </cell>
          <cell r="N16936" t="str">
            <v>1</v>
          </cell>
          <cell r="O16936" t="str">
            <v>Pública de gestión directa</v>
          </cell>
          <cell r="P16936" t="str">
            <v>A1</v>
          </cell>
          <cell r="Q16936" t="str">
            <v>Sector Educación</v>
          </cell>
          <cell r="R16936" t="str">
            <v>PLAZA PRINCIPAL LA LIBERTAD</v>
          </cell>
          <cell r="S16936" t="str">
            <v>1201350051</v>
          </cell>
          <cell r="T16936" t="str">
            <v>681734</v>
          </cell>
          <cell r="U16936" t="str">
            <v>LA LIBERTAD</v>
          </cell>
          <cell r="V16936" t="str">
            <v>2</v>
          </cell>
          <cell r="W16936" t="str">
            <v>Rural</v>
          </cell>
          <cell r="X16936" t="str">
            <v>120135</v>
          </cell>
          <cell r="Y16936" t="str">
            <v>Junin</v>
          </cell>
          <cell r="Z16936" t="str">
            <v>HUANCAYO</v>
          </cell>
          <cell r="AA16936" t="str">
            <v>SANTO DOMINGO DE ACOBAMBA</v>
          </cell>
          <cell r="AB16936" t="str">
            <v>120000</v>
          </cell>
          <cell r="AC16936" t="str">
            <v>120001</v>
          </cell>
          <cell r="AD16936">
            <v>-11.979720115661621</v>
          </cell>
          <cell r="AE16936">
            <v>-74.556953430175781</v>
          </cell>
          <cell r="AF16936" t="str">
            <v/>
          </cell>
          <cell r="AG16936" t="str">
            <v/>
          </cell>
          <cell r="AH16936" t="str">
            <v>1</v>
          </cell>
          <cell r="AI16936" t="str">
            <v>Activa</v>
          </cell>
          <cell r="AJ16936" t="str">
            <v>EIB-EBR-ACTIVA</v>
          </cell>
          <cell r="AK16936" t="str">
            <v>EIB de fortalecimiento</v>
          </cell>
          <cell r="AL16936">
            <v>2</v>
          </cell>
          <cell r="AM16936" t="str">
            <v>3323</v>
          </cell>
          <cell r="AN16936" t="str">
            <v>quechua wanka</v>
          </cell>
        </row>
        <row r="16937">
          <cell r="E16937" t="str">
            <v>0696427</v>
          </cell>
          <cell r="F16937" t="str">
            <v>0</v>
          </cell>
          <cell r="G16937" t="str">
            <v>224533</v>
          </cell>
          <cell r="H16937" t="str">
            <v>477</v>
          </cell>
          <cell r="I16937" t="str">
            <v>A2</v>
          </cell>
          <cell r="J16937" t="str">
            <v>Inicial - Jardín</v>
          </cell>
          <cell r="K16937" t="str">
            <v>Escolarizada</v>
          </cell>
          <cell r="L16937" t="str">
            <v>a</v>
          </cell>
          <cell r="M16937" t="str">
            <v>No aplica</v>
          </cell>
          <cell r="N16937" t="str">
            <v>1</v>
          </cell>
          <cell r="O16937" t="str">
            <v>Pública de gestión directa</v>
          </cell>
          <cell r="P16937" t="str">
            <v>A1</v>
          </cell>
          <cell r="Q16937" t="str">
            <v>Sector Educación</v>
          </cell>
          <cell r="R16937" t="str">
            <v>PARQUE PRINCIPAL S/N</v>
          </cell>
          <cell r="S16937" t="str">
            <v>1201160001</v>
          </cell>
          <cell r="T16937" t="str">
            <v>126972</v>
          </cell>
          <cell r="U16937" t="str">
            <v>HUACRAPUQUIO</v>
          </cell>
          <cell r="V16937" t="str">
            <v>1</v>
          </cell>
          <cell r="W16937" t="str">
            <v>Urbana</v>
          </cell>
          <cell r="X16937" t="str">
            <v>120116</v>
          </cell>
          <cell r="Y16937" t="str">
            <v>Junin</v>
          </cell>
          <cell r="Z16937" t="str">
            <v>HUANCAYO</v>
          </cell>
          <cell r="AA16937" t="str">
            <v>HUACRAPUQUIO</v>
          </cell>
          <cell r="AB16937" t="str">
            <v>120000</v>
          </cell>
          <cell r="AC16937" t="str">
            <v>120001</v>
          </cell>
          <cell r="AD16937">
            <v>-12.17389965057373</v>
          </cell>
          <cell r="AE16937">
            <v>-75.218696594238281</v>
          </cell>
          <cell r="AF16937" t="str">
            <v/>
          </cell>
          <cell r="AG16937" t="str">
            <v/>
          </cell>
          <cell r="AH16937" t="str">
            <v>1</v>
          </cell>
          <cell r="AI16937" t="str">
            <v>Activa</v>
          </cell>
          <cell r="AJ16937" t="str">
            <v>EIB-EBR-ACTIVA</v>
          </cell>
          <cell r="AK16937" t="str">
            <v>EIB de revitalización</v>
          </cell>
          <cell r="AL16937">
            <v>4</v>
          </cell>
          <cell r="AM16937" t="str">
            <v>3323</v>
          </cell>
          <cell r="AN16937" t="str">
            <v>quechua wanka</v>
          </cell>
        </row>
        <row r="16938">
          <cell r="E16938" t="str">
            <v>0696518</v>
          </cell>
          <cell r="F16938" t="str">
            <v>0</v>
          </cell>
          <cell r="G16938" t="str">
            <v>222176</v>
          </cell>
          <cell r="H16938" t="str">
            <v>468</v>
          </cell>
          <cell r="I16938" t="str">
            <v>A2</v>
          </cell>
          <cell r="J16938" t="str">
            <v>Inicial - Jardín</v>
          </cell>
          <cell r="K16938" t="str">
            <v>Escolarizada</v>
          </cell>
          <cell r="L16938" t="str">
            <v>a</v>
          </cell>
          <cell r="M16938" t="str">
            <v>No aplica</v>
          </cell>
          <cell r="N16938" t="str">
            <v>1</v>
          </cell>
          <cell r="O16938" t="str">
            <v>Pública de gestión directa</v>
          </cell>
          <cell r="P16938" t="str">
            <v>A1</v>
          </cell>
          <cell r="Q16938" t="str">
            <v>Sector Educación</v>
          </cell>
          <cell r="R16938" t="str">
            <v>AVENIDA 28 DE JULIO S/N</v>
          </cell>
          <cell r="S16938" t="str">
            <v>1201080004</v>
          </cell>
          <cell r="T16938" t="str">
            <v>112515</v>
          </cell>
          <cell r="U16938" t="str">
            <v>LLAMAPSILLON</v>
          </cell>
          <cell r="V16938" t="str">
            <v>2</v>
          </cell>
          <cell r="W16938" t="str">
            <v>Rural</v>
          </cell>
          <cell r="X16938" t="str">
            <v>120108</v>
          </cell>
          <cell r="Y16938" t="str">
            <v>Junin</v>
          </cell>
          <cell r="Z16938" t="str">
            <v>HUANCAYO</v>
          </cell>
          <cell r="AA16938" t="str">
            <v>CHONGOS ALTO</v>
          </cell>
          <cell r="AB16938" t="str">
            <v>120000</v>
          </cell>
          <cell r="AC16938" t="str">
            <v>120001</v>
          </cell>
          <cell r="AD16938">
            <v>-12.310299873352051</v>
          </cell>
          <cell r="AE16938">
            <v>-75.300697326660156</v>
          </cell>
          <cell r="AF16938" t="str">
            <v/>
          </cell>
          <cell r="AG16938" t="str">
            <v/>
          </cell>
          <cell r="AH16938" t="str">
            <v>1</v>
          </cell>
          <cell r="AI16938" t="str">
            <v>Activa</v>
          </cell>
          <cell r="AJ16938" t="str">
            <v>EIB-EBR-ACTIVA</v>
          </cell>
          <cell r="AK16938" t="str">
            <v>EIB de revitalización</v>
          </cell>
          <cell r="AL16938">
            <v>4</v>
          </cell>
          <cell r="AM16938" t="str">
            <v>3323</v>
          </cell>
          <cell r="AN16938" t="str">
            <v>quechua wanka</v>
          </cell>
        </row>
        <row r="16939">
          <cell r="E16939" t="str">
            <v>0696534</v>
          </cell>
          <cell r="F16939" t="str">
            <v>0</v>
          </cell>
          <cell r="G16939" t="str">
            <v>226872</v>
          </cell>
          <cell r="H16939" t="str">
            <v>489</v>
          </cell>
          <cell r="I16939" t="str">
            <v>A2</v>
          </cell>
          <cell r="J16939" t="str">
            <v>Inicial - Jardín</v>
          </cell>
          <cell r="K16939" t="str">
            <v>Escolarizada</v>
          </cell>
          <cell r="L16939" t="str">
            <v>a</v>
          </cell>
          <cell r="M16939" t="str">
            <v>No aplica</v>
          </cell>
          <cell r="N16939" t="str">
            <v>1</v>
          </cell>
          <cell r="O16939" t="str">
            <v>Pública de gestión directa</v>
          </cell>
          <cell r="P16939" t="str">
            <v>A1</v>
          </cell>
          <cell r="Q16939" t="str">
            <v>Sector Educación</v>
          </cell>
          <cell r="R16939" t="str">
            <v>PLAZA PRINCIPAL</v>
          </cell>
          <cell r="S16939" t="str">
            <v>1201350020</v>
          </cell>
          <cell r="T16939" t="str">
            <v>240007</v>
          </cell>
          <cell r="U16939" t="str">
            <v>YANABAMBA</v>
          </cell>
          <cell r="V16939" t="str">
            <v>2</v>
          </cell>
          <cell r="W16939" t="str">
            <v>Rural</v>
          </cell>
          <cell r="X16939" t="str">
            <v>120135</v>
          </cell>
          <cell r="Y16939" t="str">
            <v>Junin</v>
          </cell>
          <cell r="Z16939" t="str">
            <v>HUANCAYO</v>
          </cell>
          <cell r="AA16939" t="str">
            <v>SANTO DOMINGO DE ACOBAMBA</v>
          </cell>
          <cell r="AB16939" t="str">
            <v>120000</v>
          </cell>
          <cell r="AC16939" t="str">
            <v>120001</v>
          </cell>
          <cell r="AD16939">
            <v>-11.810500144958496</v>
          </cell>
          <cell r="AE16939">
            <v>-74.796798706054687</v>
          </cell>
          <cell r="AF16939" t="str">
            <v/>
          </cell>
          <cell r="AG16939" t="str">
            <v/>
          </cell>
          <cell r="AH16939" t="str">
            <v>1</v>
          </cell>
          <cell r="AI16939" t="str">
            <v>Activa</v>
          </cell>
          <cell r="AJ16939" t="str">
            <v>EIB-EBR-ACTIVA</v>
          </cell>
          <cell r="AK16939" t="str">
            <v>EIB de revitalización</v>
          </cell>
          <cell r="AL16939">
            <v>3</v>
          </cell>
          <cell r="AM16939" t="str">
            <v>3323</v>
          </cell>
          <cell r="AN16939" t="str">
            <v>quechua wanka</v>
          </cell>
        </row>
        <row r="16940">
          <cell r="E16940" t="str">
            <v>0696542</v>
          </cell>
          <cell r="F16940" t="str">
            <v>0</v>
          </cell>
          <cell r="G16940" t="str">
            <v>225052</v>
          </cell>
          <cell r="H16940" t="str">
            <v>467</v>
          </cell>
          <cell r="I16940" t="str">
            <v>A2</v>
          </cell>
          <cell r="J16940" t="str">
            <v>Inicial - Jardín</v>
          </cell>
          <cell r="K16940" t="str">
            <v>Escolarizada</v>
          </cell>
          <cell r="L16940" t="str">
            <v>a</v>
          </cell>
          <cell r="M16940" t="str">
            <v>No aplica</v>
          </cell>
          <cell r="N16940" t="str">
            <v>1</v>
          </cell>
          <cell r="O16940" t="str">
            <v>Pública de gestión directa</v>
          </cell>
          <cell r="P16940" t="str">
            <v>A1</v>
          </cell>
          <cell r="Q16940" t="str">
            <v>Sector Educación</v>
          </cell>
          <cell r="R16940" t="str">
            <v>PLAZA PRINCIPAL</v>
          </cell>
          <cell r="S16940" t="str">
            <v>1201240039</v>
          </cell>
          <cell r="T16940" t="str">
            <v>132746</v>
          </cell>
          <cell r="U16940" t="str">
            <v>ROCCHA CHICO</v>
          </cell>
          <cell r="V16940" t="str">
            <v>2</v>
          </cell>
          <cell r="W16940" t="str">
            <v>Rural</v>
          </cell>
          <cell r="X16940" t="str">
            <v>120124</v>
          </cell>
          <cell r="Y16940" t="str">
            <v>Junin</v>
          </cell>
          <cell r="Z16940" t="str">
            <v>HUANCAYO</v>
          </cell>
          <cell r="AA16940" t="str">
            <v>PARIAHUANCA</v>
          </cell>
          <cell r="AB16940" t="str">
            <v>120000</v>
          </cell>
          <cell r="AC16940" t="str">
            <v>120001</v>
          </cell>
          <cell r="AD16940">
            <v>-12.027000427246094</v>
          </cell>
          <cell r="AE16940">
            <v>-74.723899841308594</v>
          </cell>
          <cell r="AF16940" t="str">
            <v/>
          </cell>
          <cell r="AG16940" t="str">
            <v/>
          </cell>
          <cell r="AH16940" t="str">
            <v>1</v>
          </cell>
          <cell r="AI16940" t="str">
            <v>Activa</v>
          </cell>
          <cell r="AJ16940" t="str">
            <v>EIB-EBR-ACTIVA</v>
          </cell>
          <cell r="AK16940" t="str">
            <v>EIB de revitalización</v>
          </cell>
          <cell r="AL16940">
            <v>3</v>
          </cell>
          <cell r="AM16940" t="str">
            <v>3323</v>
          </cell>
          <cell r="AN16940" t="str">
            <v>quechua wanka</v>
          </cell>
        </row>
        <row r="16941">
          <cell r="E16941" t="str">
            <v>0696781</v>
          </cell>
          <cell r="F16941" t="str">
            <v>0</v>
          </cell>
          <cell r="G16941" t="str">
            <v>226805</v>
          </cell>
          <cell r="H16941" t="str">
            <v>31558</v>
          </cell>
          <cell r="I16941" t="str">
            <v>B0</v>
          </cell>
          <cell r="J16941" t="str">
            <v>Primaria</v>
          </cell>
          <cell r="K16941" t="str">
            <v>Escolarizada</v>
          </cell>
          <cell r="L16941" t="str">
            <v>1</v>
          </cell>
          <cell r="M16941" t="str">
            <v>Unidocente</v>
          </cell>
          <cell r="N16941" t="str">
            <v>1</v>
          </cell>
          <cell r="O16941" t="str">
            <v>Pública de gestión directa</v>
          </cell>
          <cell r="P16941" t="str">
            <v>A1</v>
          </cell>
          <cell r="Q16941" t="str">
            <v>Sector Educación</v>
          </cell>
          <cell r="R16941" t="str">
            <v>PLAZA PRINCIPAL</v>
          </cell>
          <cell r="S16941" t="str">
            <v/>
          </cell>
          <cell r="T16941" t="str">
            <v>527157</v>
          </cell>
          <cell r="U16941" t="str">
            <v>SAN ANTONIO CARRIZAL</v>
          </cell>
          <cell r="V16941" t="str">
            <v>2</v>
          </cell>
          <cell r="W16941" t="str">
            <v>Rural</v>
          </cell>
          <cell r="X16941" t="str">
            <v>120135</v>
          </cell>
          <cell r="Y16941" t="str">
            <v>Junin</v>
          </cell>
          <cell r="Z16941" t="str">
            <v>HUANCAYO</v>
          </cell>
          <cell r="AA16941" t="str">
            <v>SANTO DOMINGO DE ACOBAMBA</v>
          </cell>
          <cell r="AB16941" t="str">
            <v>120000</v>
          </cell>
          <cell r="AC16941" t="str">
            <v>120001</v>
          </cell>
          <cell r="AD16941">
            <v>-11.964520454406738</v>
          </cell>
          <cell r="AE16941">
            <v>-74.522369384765625</v>
          </cell>
          <cell r="AF16941" t="str">
            <v/>
          </cell>
          <cell r="AG16941" t="str">
            <v/>
          </cell>
          <cell r="AH16941" t="str">
            <v>1</v>
          </cell>
          <cell r="AI16941" t="str">
            <v>Activa</v>
          </cell>
          <cell r="AJ16941" t="str">
            <v>EIB-EBR-ACTIVA</v>
          </cell>
          <cell r="AK16941" t="str">
            <v>EIB de revitalización</v>
          </cell>
          <cell r="AL16941">
            <v>3</v>
          </cell>
          <cell r="AM16941" t="str">
            <v>3323</v>
          </cell>
          <cell r="AN16941" t="str">
            <v>quechua wanka</v>
          </cell>
        </row>
        <row r="16942">
          <cell r="E16942" t="str">
            <v>0696807</v>
          </cell>
          <cell r="F16942" t="str">
            <v>0</v>
          </cell>
          <cell r="G16942" t="str">
            <v>225293</v>
          </cell>
          <cell r="H16942" t="str">
            <v>30445</v>
          </cell>
          <cell r="I16942" t="str">
            <v>B0</v>
          </cell>
          <cell r="J16942" t="str">
            <v>Primaria</v>
          </cell>
          <cell r="K16942" t="str">
            <v>Escolarizada</v>
          </cell>
          <cell r="L16942" t="str">
            <v>1</v>
          </cell>
          <cell r="M16942" t="str">
            <v>Unidocente</v>
          </cell>
          <cell r="N16942" t="str">
            <v>1</v>
          </cell>
          <cell r="O16942" t="str">
            <v>Pública de gestión directa</v>
          </cell>
          <cell r="P16942" t="str">
            <v>A1</v>
          </cell>
          <cell r="Q16942" t="str">
            <v>Sector Educación</v>
          </cell>
          <cell r="R16942" t="str">
            <v>CALLE PRINCIPAL S/N</v>
          </cell>
          <cell r="S16942" t="str">
            <v>1201240050</v>
          </cell>
          <cell r="T16942" t="str">
            <v>525852</v>
          </cell>
          <cell r="U16942" t="str">
            <v>CHALHUAS</v>
          </cell>
          <cell r="V16942" t="str">
            <v>2</v>
          </cell>
          <cell r="W16942" t="str">
            <v>Rural</v>
          </cell>
          <cell r="X16942" t="str">
            <v>120124</v>
          </cell>
          <cell r="Y16942" t="str">
            <v>Junin</v>
          </cell>
          <cell r="Z16942" t="str">
            <v>HUANCAYO</v>
          </cell>
          <cell r="AA16942" t="str">
            <v>PARIAHUANCA</v>
          </cell>
          <cell r="AB16942" t="str">
            <v>120000</v>
          </cell>
          <cell r="AC16942" t="str">
            <v>120001</v>
          </cell>
          <cell r="AD16942">
            <v>-12.05720043182373</v>
          </cell>
          <cell r="AE16942">
            <v>-74.857200622558594</v>
          </cell>
          <cell r="AF16942" t="str">
            <v/>
          </cell>
          <cell r="AG16942" t="str">
            <v/>
          </cell>
          <cell r="AH16942" t="str">
            <v>1</v>
          </cell>
          <cell r="AI16942" t="str">
            <v>Activa</v>
          </cell>
          <cell r="AJ16942" t="str">
            <v>EIB-EBR-ACTIVA</v>
          </cell>
          <cell r="AK16942" t="str">
            <v>EIB de revitalización</v>
          </cell>
          <cell r="AL16942">
            <v>3</v>
          </cell>
          <cell r="AM16942" t="str">
            <v>3323</v>
          </cell>
          <cell r="AN16942" t="str">
            <v>quechua wanka</v>
          </cell>
        </row>
        <row r="16943">
          <cell r="E16943" t="str">
            <v>0696914</v>
          </cell>
          <cell r="F16943" t="str">
            <v>0</v>
          </cell>
          <cell r="G16943" t="str">
            <v>221563</v>
          </cell>
          <cell r="H16943" t="str">
            <v>492</v>
          </cell>
          <cell r="I16943" t="str">
            <v>A2</v>
          </cell>
          <cell r="J16943" t="str">
            <v>Inicial - Jardín</v>
          </cell>
          <cell r="K16943" t="str">
            <v>Escolarizada</v>
          </cell>
          <cell r="L16943" t="str">
            <v>a</v>
          </cell>
          <cell r="M16943" t="str">
            <v>No aplica</v>
          </cell>
          <cell r="N16943" t="str">
            <v>1</v>
          </cell>
          <cell r="O16943" t="str">
            <v>Pública de gestión directa</v>
          </cell>
          <cell r="P16943" t="str">
            <v>A1</v>
          </cell>
          <cell r="Q16943" t="str">
            <v>Sector Educación</v>
          </cell>
          <cell r="R16943" t="str">
            <v>PLAZA PRINCIPAL</v>
          </cell>
          <cell r="S16943" t="str">
            <v>1201050001</v>
          </cell>
          <cell r="T16943" t="str">
            <v>131729</v>
          </cell>
          <cell r="U16943" t="str">
            <v>CHACAPAMPA</v>
          </cell>
          <cell r="V16943" t="str">
            <v>1</v>
          </cell>
          <cell r="W16943" t="str">
            <v>Urbana</v>
          </cell>
          <cell r="X16943" t="str">
            <v>120105</v>
          </cell>
          <cell r="Y16943" t="str">
            <v>Junin</v>
          </cell>
          <cell r="Z16943" t="str">
            <v>HUANCAYO</v>
          </cell>
          <cell r="AA16943" t="str">
            <v>CHACAPAMPA</v>
          </cell>
          <cell r="AB16943" t="str">
            <v>120000</v>
          </cell>
          <cell r="AC16943" t="str">
            <v>120001</v>
          </cell>
          <cell r="AD16943">
            <v>-12.343999862670898</v>
          </cell>
          <cell r="AE16943">
            <v>-75.249099731445313</v>
          </cell>
          <cell r="AF16943" t="str">
            <v/>
          </cell>
          <cell r="AG16943" t="str">
            <v/>
          </cell>
          <cell r="AH16943" t="str">
            <v>1</v>
          </cell>
          <cell r="AI16943" t="str">
            <v>Activa</v>
          </cell>
          <cell r="AJ16943" t="str">
            <v>EIB-EBR-ACTIVA</v>
          </cell>
          <cell r="AK16943" t="str">
            <v>EIB de revitalización</v>
          </cell>
          <cell r="AL16943">
            <v>3</v>
          </cell>
          <cell r="AM16943" t="str">
            <v>3323</v>
          </cell>
          <cell r="AN16943" t="str">
            <v>quechua wanka</v>
          </cell>
        </row>
        <row r="16944">
          <cell r="E16944" t="str">
            <v>0696948</v>
          </cell>
          <cell r="F16944" t="str">
            <v>0</v>
          </cell>
          <cell r="G16944" t="str">
            <v>219720</v>
          </cell>
          <cell r="H16944" t="str">
            <v>DANIEL ALCIDES CARRION</v>
          </cell>
          <cell r="I16944" t="str">
            <v>F0</v>
          </cell>
          <cell r="J16944" t="str">
            <v>Secundaria</v>
          </cell>
          <cell r="K16944" t="str">
            <v>Escolarizada</v>
          </cell>
          <cell r="L16944" t="str">
            <v>a</v>
          </cell>
          <cell r="M16944" t="str">
            <v>No aplica</v>
          </cell>
          <cell r="N16944" t="str">
            <v>1</v>
          </cell>
          <cell r="O16944" t="str">
            <v>Pública de gestión directa</v>
          </cell>
          <cell r="P16944" t="str">
            <v>A1</v>
          </cell>
          <cell r="Q16944" t="str">
            <v>Sector Educación</v>
          </cell>
          <cell r="R16944" t="str">
            <v>CALLE ICA NUEVA CUADRA 23</v>
          </cell>
          <cell r="S16944" t="str">
            <v>1201010001</v>
          </cell>
          <cell r="T16944" t="str">
            <v>122829</v>
          </cell>
          <cell r="U16944" t="str">
            <v>CAJAS CHICO</v>
          </cell>
          <cell r="V16944" t="str">
            <v>1</v>
          </cell>
          <cell r="W16944" t="str">
            <v>Urbana</v>
          </cell>
          <cell r="X16944" t="str">
            <v>120101</v>
          </cell>
          <cell r="Y16944" t="str">
            <v>Junin</v>
          </cell>
          <cell r="Z16944" t="str">
            <v>HUANCAYO</v>
          </cell>
          <cell r="AA16944" t="str">
            <v>HUANCAYO</v>
          </cell>
          <cell r="AB16944" t="str">
            <v>120000</v>
          </cell>
          <cell r="AC16944" t="str">
            <v>120001</v>
          </cell>
          <cell r="AD16944">
            <v>-12.079859733581543</v>
          </cell>
          <cell r="AE16944">
            <v>-75.224906921386719</v>
          </cell>
          <cell r="AF16944" t="str">
            <v/>
          </cell>
          <cell r="AG16944" t="str">
            <v/>
          </cell>
          <cell r="AH16944" t="str">
            <v>1</v>
          </cell>
          <cell r="AI16944" t="str">
            <v>Activa</v>
          </cell>
          <cell r="AJ16944" t="str">
            <v>EIB-EBR-ACTIVA</v>
          </cell>
          <cell r="AK16944" t="str">
            <v>EIB en ámbitos urbanos</v>
          </cell>
          <cell r="AL16944">
            <v>5</v>
          </cell>
          <cell r="AM16944" t="str">
            <v>3323</v>
          </cell>
          <cell r="AN16944" t="str">
            <v>quechua wanka</v>
          </cell>
        </row>
        <row r="16945">
          <cell r="E16945" t="str">
            <v>0697086</v>
          </cell>
          <cell r="F16945" t="str">
            <v>0</v>
          </cell>
          <cell r="G16945" t="str">
            <v>225504</v>
          </cell>
          <cell r="H16945" t="str">
            <v>24 DE JUNIO</v>
          </cell>
          <cell r="I16945" t="str">
            <v>F0</v>
          </cell>
          <cell r="J16945" t="str">
            <v>Secundaria</v>
          </cell>
          <cell r="K16945" t="str">
            <v>Escolarizada</v>
          </cell>
          <cell r="L16945" t="str">
            <v>a</v>
          </cell>
          <cell r="M16945" t="str">
            <v>No aplica</v>
          </cell>
          <cell r="N16945" t="str">
            <v>1</v>
          </cell>
          <cell r="O16945" t="str">
            <v>Pública de gestión directa</v>
          </cell>
          <cell r="P16945" t="str">
            <v>A1</v>
          </cell>
          <cell r="Q16945" t="str">
            <v>Sector Educación</v>
          </cell>
          <cell r="R16945" t="str">
            <v>AVENIDA SAN FERNANDO S/N</v>
          </cell>
          <cell r="S16945" t="str">
            <v>1201240044</v>
          </cell>
          <cell r="T16945" t="str">
            <v>129756</v>
          </cell>
          <cell r="U16945" t="str">
            <v>SAN BALVIN</v>
          </cell>
          <cell r="V16945" t="str">
            <v>2</v>
          </cell>
          <cell r="W16945" t="str">
            <v>Rural</v>
          </cell>
          <cell r="X16945" t="str">
            <v>120124</v>
          </cell>
          <cell r="Y16945" t="str">
            <v>Junin</v>
          </cell>
          <cell r="Z16945" t="str">
            <v>HUANCAYO</v>
          </cell>
          <cell r="AA16945" t="str">
            <v>PARIAHUANCA</v>
          </cell>
          <cell r="AB16945" t="str">
            <v>120000</v>
          </cell>
          <cell r="AC16945" t="str">
            <v>120001</v>
          </cell>
          <cell r="AD16945">
            <v>-12.035599708557129</v>
          </cell>
          <cell r="AE16945">
            <v>-74.887901306152344</v>
          </cell>
          <cell r="AF16945" t="str">
            <v/>
          </cell>
          <cell r="AG16945" t="str">
            <v/>
          </cell>
          <cell r="AH16945" t="str">
            <v>1</v>
          </cell>
          <cell r="AI16945" t="str">
            <v>Activa</v>
          </cell>
          <cell r="AJ16945" t="str">
            <v>EIB-EBR-ACTIVA</v>
          </cell>
          <cell r="AK16945" t="str">
            <v>EIB de revitalización</v>
          </cell>
          <cell r="AL16945">
            <v>3</v>
          </cell>
          <cell r="AM16945" t="str">
            <v>3323</v>
          </cell>
          <cell r="AN16945" t="str">
            <v>quechua wanka</v>
          </cell>
        </row>
        <row r="16946">
          <cell r="E16946" t="str">
            <v>0697094</v>
          </cell>
          <cell r="F16946" t="str">
            <v>0</v>
          </cell>
          <cell r="G16946" t="str">
            <v>222478</v>
          </cell>
          <cell r="H16946" t="str">
            <v>LARIA</v>
          </cell>
          <cell r="I16946" t="str">
            <v>F0</v>
          </cell>
          <cell r="J16946" t="str">
            <v>Secundaria</v>
          </cell>
          <cell r="K16946" t="str">
            <v>Escolarizada</v>
          </cell>
          <cell r="L16946" t="str">
            <v>a</v>
          </cell>
          <cell r="M16946" t="str">
            <v>No aplica</v>
          </cell>
          <cell r="N16946" t="str">
            <v>1</v>
          </cell>
          <cell r="O16946" t="str">
            <v>Pública de gestión directa</v>
          </cell>
          <cell r="P16946" t="str">
            <v>A1</v>
          </cell>
          <cell r="Q16946" t="str">
            <v>Sector Educación</v>
          </cell>
          <cell r="R16946" t="str">
            <v>CALLE REAL S/N</v>
          </cell>
          <cell r="S16946" t="str">
            <v>1201120004</v>
          </cell>
          <cell r="T16946" t="str">
            <v>241884</v>
          </cell>
          <cell r="U16946" t="str">
            <v>LARIA</v>
          </cell>
          <cell r="V16946" t="str">
            <v>2</v>
          </cell>
          <cell r="W16946" t="str">
            <v>Rural</v>
          </cell>
          <cell r="X16946" t="str">
            <v>120112</v>
          </cell>
          <cell r="Y16946" t="str">
            <v>Junin</v>
          </cell>
          <cell r="Z16946" t="str">
            <v>HUANCAYO</v>
          </cell>
          <cell r="AA16946" t="str">
            <v>COLCA</v>
          </cell>
          <cell r="AB16946" t="str">
            <v>120000</v>
          </cell>
          <cell r="AC16946" t="str">
            <v>120001</v>
          </cell>
          <cell r="AD16946">
            <v>-12.317760467529297</v>
          </cell>
          <cell r="AE16946">
            <v>-75.162452697753906</v>
          </cell>
          <cell r="AF16946" t="str">
            <v/>
          </cell>
          <cell r="AG16946" t="str">
            <v/>
          </cell>
          <cell r="AH16946" t="str">
            <v>1</v>
          </cell>
          <cell r="AI16946" t="str">
            <v>Activa</v>
          </cell>
          <cell r="AJ16946" t="str">
            <v>EIB-EBR-ACTIVA</v>
          </cell>
          <cell r="AK16946" t="str">
            <v>EIB de revitalización</v>
          </cell>
          <cell r="AL16946">
            <v>4</v>
          </cell>
          <cell r="AM16946" t="str">
            <v>3323</v>
          </cell>
          <cell r="AN16946" t="str">
            <v>quechua wanka</v>
          </cell>
        </row>
        <row r="16947">
          <cell r="E16947" t="str">
            <v>0736306</v>
          </cell>
          <cell r="F16947" t="str">
            <v>0</v>
          </cell>
          <cell r="G16947" t="str">
            <v>225844</v>
          </cell>
          <cell r="H16947" t="str">
            <v>496</v>
          </cell>
          <cell r="I16947" t="str">
            <v>A2</v>
          </cell>
          <cell r="J16947" t="str">
            <v>Inicial - Jardín</v>
          </cell>
          <cell r="K16947" t="str">
            <v>Escolarizada</v>
          </cell>
          <cell r="L16947" t="str">
            <v>a</v>
          </cell>
          <cell r="M16947" t="str">
            <v>No aplica</v>
          </cell>
          <cell r="N16947" t="str">
            <v>1</v>
          </cell>
          <cell r="O16947" t="str">
            <v>Pública de gestión directa</v>
          </cell>
          <cell r="P16947" t="str">
            <v>A1</v>
          </cell>
          <cell r="Q16947" t="str">
            <v>Sector Educación</v>
          </cell>
          <cell r="R16947" t="str">
            <v>CALLE REAL S/N</v>
          </cell>
          <cell r="S16947" t="str">
            <v>1201260013</v>
          </cell>
          <cell r="T16947" t="str">
            <v>131149</v>
          </cell>
          <cell r="U16947" t="str">
            <v>PACHACHACA</v>
          </cell>
          <cell r="V16947" t="str">
            <v>2</v>
          </cell>
          <cell r="W16947" t="str">
            <v>Rural</v>
          </cell>
          <cell r="X16947" t="str">
            <v>120126</v>
          </cell>
          <cell r="Y16947" t="str">
            <v>Junin</v>
          </cell>
          <cell r="Z16947" t="str">
            <v>HUANCAYO</v>
          </cell>
          <cell r="AA16947" t="str">
            <v>PUCARA</v>
          </cell>
          <cell r="AB16947" t="str">
            <v>120000</v>
          </cell>
          <cell r="AC16947" t="str">
            <v>120001</v>
          </cell>
          <cell r="AD16947">
            <v>-12.200169563293457</v>
          </cell>
          <cell r="AE16947">
            <v>-75.126472473144531</v>
          </cell>
          <cell r="AF16947" t="str">
            <v/>
          </cell>
          <cell r="AG16947" t="str">
            <v/>
          </cell>
          <cell r="AH16947" t="str">
            <v>1</v>
          </cell>
          <cell r="AI16947" t="str">
            <v>Activa</v>
          </cell>
          <cell r="AJ16947" t="str">
            <v>EIB-EBR-ACTIVA</v>
          </cell>
          <cell r="AK16947" t="str">
            <v>EIB de revitalización</v>
          </cell>
          <cell r="AL16947">
            <v>3</v>
          </cell>
          <cell r="AM16947" t="str">
            <v>3323</v>
          </cell>
          <cell r="AN16947" t="str">
            <v>quechua wanka</v>
          </cell>
        </row>
        <row r="16948">
          <cell r="E16948" t="str">
            <v>0736322</v>
          </cell>
          <cell r="F16948" t="str">
            <v>0</v>
          </cell>
          <cell r="G16948" t="str">
            <v>225684</v>
          </cell>
          <cell r="H16948" t="str">
            <v>524</v>
          </cell>
          <cell r="I16948" t="str">
            <v>A2</v>
          </cell>
          <cell r="J16948" t="str">
            <v>Inicial - Jardín</v>
          </cell>
          <cell r="K16948" t="str">
            <v>Escolarizada</v>
          </cell>
          <cell r="L16948" t="str">
            <v>a</v>
          </cell>
          <cell r="M16948" t="str">
            <v>No aplica</v>
          </cell>
          <cell r="N16948" t="str">
            <v>1</v>
          </cell>
          <cell r="O16948" t="str">
            <v>Pública de gestión directa</v>
          </cell>
          <cell r="P16948" t="str">
            <v>A1</v>
          </cell>
          <cell r="Q16948" t="str">
            <v>Sector Educación</v>
          </cell>
          <cell r="R16948" t="str">
            <v>PLAZA PRINCIPAL</v>
          </cell>
          <cell r="S16948" t="str">
            <v>1201260009</v>
          </cell>
          <cell r="T16948" t="str">
            <v>115911</v>
          </cell>
          <cell r="U16948" t="str">
            <v>RAQUINA</v>
          </cell>
          <cell r="V16948" t="str">
            <v>2</v>
          </cell>
          <cell r="W16948" t="str">
            <v>Rural</v>
          </cell>
          <cell r="X16948" t="str">
            <v>120126</v>
          </cell>
          <cell r="Y16948" t="str">
            <v>Junin</v>
          </cell>
          <cell r="Z16948" t="str">
            <v>HUANCAYO</v>
          </cell>
          <cell r="AA16948" t="str">
            <v>PUCARA</v>
          </cell>
          <cell r="AB16948" t="str">
            <v>120000</v>
          </cell>
          <cell r="AC16948" t="str">
            <v>120001</v>
          </cell>
          <cell r="AD16948">
            <v>-12.174400329589844</v>
          </cell>
          <cell r="AE16948">
            <v>-75.123802185058594</v>
          </cell>
          <cell r="AF16948" t="str">
            <v/>
          </cell>
          <cell r="AG16948" t="str">
            <v/>
          </cell>
          <cell r="AH16948" t="str">
            <v>1</v>
          </cell>
          <cell r="AI16948" t="str">
            <v>Activa</v>
          </cell>
          <cell r="AJ16948" t="str">
            <v>EIB-EBR-ACTIVA</v>
          </cell>
          <cell r="AK16948" t="str">
            <v>EIB de revitalización</v>
          </cell>
          <cell r="AL16948">
            <v>3</v>
          </cell>
          <cell r="AM16948" t="str">
            <v>3323</v>
          </cell>
          <cell r="AN16948" t="str">
            <v>quechua wanka</v>
          </cell>
        </row>
        <row r="16949">
          <cell r="E16949" t="str">
            <v>0736389</v>
          </cell>
          <cell r="F16949" t="str">
            <v>0</v>
          </cell>
          <cell r="G16949" t="str">
            <v>222497</v>
          </cell>
          <cell r="H16949" t="str">
            <v>527</v>
          </cell>
          <cell r="I16949" t="str">
            <v>A2</v>
          </cell>
          <cell r="J16949" t="str">
            <v>Inicial - Jardín</v>
          </cell>
          <cell r="K16949" t="str">
            <v>Escolarizada</v>
          </cell>
          <cell r="L16949" t="str">
            <v>a</v>
          </cell>
          <cell r="M16949" t="str">
            <v>No aplica</v>
          </cell>
          <cell r="N16949" t="str">
            <v>1</v>
          </cell>
          <cell r="O16949" t="str">
            <v>Pública de gestión directa</v>
          </cell>
          <cell r="P16949" t="str">
            <v>A1</v>
          </cell>
          <cell r="Q16949" t="str">
            <v>Sector Educación</v>
          </cell>
          <cell r="R16949" t="str">
            <v>AVENIDA PRINCIPAL S/N</v>
          </cell>
          <cell r="S16949" t="str">
            <v>1201130002</v>
          </cell>
          <cell r="T16949" t="str">
            <v>115347</v>
          </cell>
          <cell r="U16949" t="str">
            <v>CHUAMBA</v>
          </cell>
          <cell r="V16949" t="str">
            <v>1</v>
          </cell>
          <cell r="W16949" t="str">
            <v>Urbana</v>
          </cell>
          <cell r="X16949" t="str">
            <v>120113</v>
          </cell>
          <cell r="Y16949" t="str">
            <v>Junin</v>
          </cell>
          <cell r="Z16949" t="str">
            <v>HUANCAYO</v>
          </cell>
          <cell r="AA16949" t="str">
            <v>CULLHUAS</v>
          </cell>
          <cell r="AB16949" t="str">
            <v>120000</v>
          </cell>
          <cell r="AC16949" t="str">
            <v>120001</v>
          </cell>
          <cell r="AD16949">
            <v>-12.205360412597656</v>
          </cell>
          <cell r="AE16949">
            <v>-75.212081909179688</v>
          </cell>
          <cell r="AF16949" t="str">
            <v/>
          </cell>
          <cell r="AG16949" t="str">
            <v/>
          </cell>
          <cell r="AH16949" t="str">
            <v>1</v>
          </cell>
          <cell r="AI16949" t="str">
            <v>Activa</v>
          </cell>
          <cell r="AJ16949" t="str">
            <v>EIB-EBR-ACTIVA</v>
          </cell>
          <cell r="AK16949" t="str">
            <v>EIB de revitalización</v>
          </cell>
          <cell r="AL16949">
            <v>3</v>
          </cell>
          <cell r="AM16949" t="str">
            <v>3323</v>
          </cell>
          <cell r="AN16949" t="str">
            <v>quechua wanka</v>
          </cell>
        </row>
        <row r="16950">
          <cell r="E16950" t="str">
            <v>0736645</v>
          </cell>
          <cell r="F16950" t="str">
            <v>0</v>
          </cell>
          <cell r="G16950" t="str">
            <v>226886</v>
          </cell>
          <cell r="H16950" t="str">
            <v>531</v>
          </cell>
          <cell r="I16950" t="str">
            <v>A2</v>
          </cell>
          <cell r="J16950" t="str">
            <v>Inicial - Jardín</v>
          </cell>
          <cell r="K16950" t="str">
            <v>Escolarizada</v>
          </cell>
          <cell r="L16950" t="str">
            <v>a</v>
          </cell>
          <cell r="M16950" t="str">
            <v>No aplica</v>
          </cell>
          <cell r="N16950" t="str">
            <v>1</v>
          </cell>
          <cell r="O16950" t="str">
            <v>Pública de gestión directa</v>
          </cell>
          <cell r="P16950" t="str">
            <v>A1</v>
          </cell>
          <cell r="Q16950" t="str">
            <v>Sector Educación</v>
          </cell>
          <cell r="R16950" t="str">
            <v>PLAZA PRINCIPAL</v>
          </cell>
          <cell r="S16950" t="str">
            <v>1201350029</v>
          </cell>
          <cell r="T16950" t="str">
            <v>113355</v>
          </cell>
          <cell r="U16950" t="str">
            <v>PASLA BAJA</v>
          </cell>
          <cell r="V16950" t="str">
            <v>2</v>
          </cell>
          <cell r="W16950" t="str">
            <v>Rural</v>
          </cell>
          <cell r="X16950" t="str">
            <v>120135</v>
          </cell>
          <cell r="Y16950" t="str">
            <v>Junin</v>
          </cell>
          <cell r="Z16950" t="str">
            <v>HUANCAYO</v>
          </cell>
          <cell r="AA16950" t="str">
            <v>SANTO DOMINGO DE ACOBAMBA</v>
          </cell>
          <cell r="AB16950" t="str">
            <v>120000</v>
          </cell>
          <cell r="AC16950" t="str">
            <v>120001</v>
          </cell>
          <cell r="AD16950">
            <v>-11.841799736022949</v>
          </cell>
          <cell r="AE16950">
            <v>-74.768798828125</v>
          </cell>
          <cell r="AF16950" t="str">
            <v/>
          </cell>
          <cell r="AG16950" t="str">
            <v/>
          </cell>
          <cell r="AH16950" t="str">
            <v>1</v>
          </cell>
          <cell r="AI16950" t="str">
            <v>Activa</v>
          </cell>
          <cell r="AJ16950" t="str">
            <v>EIB-EBR-ACTIVA</v>
          </cell>
          <cell r="AK16950" t="str">
            <v>EIB de revitalización</v>
          </cell>
          <cell r="AL16950">
            <v>3</v>
          </cell>
          <cell r="AM16950" t="str">
            <v>3323</v>
          </cell>
          <cell r="AN16950" t="str">
            <v>quechua wanka</v>
          </cell>
        </row>
        <row r="16951">
          <cell r="E16951" t="str">
            <v>0736686</v>
          </cell>
          <cell r="F16951" t="str">
            <v>0</v>
          </cell>
          <cell r="G16951" t="str">
            <v>225071</v>
          </cell>
          <cell r="H16951" t="str">
            <v>532</v>
          </cell>
          <cell r="I16951" t="str">
            <v>A2</v>
          </cell>
          <cell r="J16951" t="str">
            <v>Inicial - Jardín</v>
          </cell>
          <cell r="K16951" t="str">
            <v>Escolarizada</v>
          </cell>
          <cell r="L16951" t="str">
            <v>a</v>
          </cell>
          <cell r="M16951" t="str">
            <v>No aplica</v>
          </cell>
          <cell r="N16951" t="str">
            <v>1</v>
          </cell>
          <cell r="O16951" t="str">
            <v>Pública de gestión directa</v>
          </cell>
          <cell r="P16951" t="str">
            <v>A1</v>
          </cell>
          <cell r="Q16951" t="str">
            <v>Sector Educación</v>
          </cell>
          <cell r="R16951" t="str">
            <v>CARRETERA DEL BARRIO ORONGOY S/N</v>
          </cell>
          <cell r="S16951" t="str">
            <v>1201240040</v>
          </cell>
          <cell r="T16951" t="str">
            <v>123227</v>
          </cell>
          <cell r="U16951" t="str">
            <v>ORONGOY</v>
          </cell>
          <cell r="V16951" t="str">
            <v>1</v>
          </cell>
          <cell r="W16951" t="str">
            <v>Urbana</v>
          </cell>
          <cell r="X16951" t="str">
            <v>120124</v>
          </cell>
          <cell r="Y16951" t="str">
            <v>Junin</v>
          </cell>
          <cell r="Z16951" t="str">
            <v>HUANCAYO</v>
          </cell>
          <cell r="AA16951" t="str">
            <v>PARIAHUANCA</v>
          </cell>
          <cell r="AB16951" t="str">
            <v>120000</v>
          </cell>
          <cell r="AC16951" t="str">
            <v>120001</v>
          </cell>
          <cell r="AD16951">
            <v>-12.031299591064453</v>
          </cell>
          <cell r="AE16951">
            <v>-74.780097961425781</v>
          </cell>
          <cell r="AF16951" t="str">
            <v/>
          </cell>
          <cell r="AG16951" t="str">
            <v/>
          </cell>
          <cell r="AH16951" t="str">
            <v>1</v>
          </cell>
          <cell r="AI16951" t="str">
            <v>Activa</v>
          </cell>
          <cell r="AJ16951" t="str">
            <v>EIB-EBR-ACTIVA</v>
          </cell>
          <cell r="AK16951" t="str">
            <v>EIB de revitalización</v>
          </cell>
          <cell r="AL16951">
            <v>3</v>
          </cell>
          <cell r="AM16951" t="str">
            <v>3323</v>
          </cell>
          <cell r="AN16951" t="str">
            <v>quechua wanka</v>
          </cell>
        </row>
        <row r="16952">
          <cell r="E16952" t="str">
            <v>0736694</v>
          </cell>
          <cell r="F16952" t="str">
            <v>0</v>
          </cell>
          <cell r="G16952" t="str">
            <v>225085</v>
          </cell>
          <cell r="H16952" t="str">
            <v>533</v>
          </cell>
          <cell r="I16952" t="str">
            <v>A2</v>
          </cell>
          <cell r="J16952" t="str">
            <v>Inicial - Jardín</v>
          </cell>
          <cell r="K16952" t="str">
            <v>Escolarizada</v>
          </cell>
          <cell r="L16952" t="str">
            <v>a</v>
          </cell>
          <cell r="M16952" t="str">
            <v>No aplica</v>
          </cell>
          <cell r="N16952" t="str">
            <v>1</v>
          </cell>
          <cell r="O16952" t="str">
            <v>Pública de gestión directa</v>
          </cell>
          <cell r="P16952" t="str">
            <v>A1</v>
          </cell>
          <cell r="Q16952" t="str">
            <v>Sector Educación</v>
          </cell>
          <cell r="R16952" t="str">
            <v>PLAZA PRINCIPAL</v>
          </cell>
          <cell r="S16952" t="str">
            <v>1201240044</v>
          </cell>
          <cell r="T16952" t="str">
            <v>129756</v>
          </cell>
          <cell r="U16952" t="str">
            <v>SAN BALVIN</v>
          </cell>
          <cell r="V16952" t="str">
            <v>2</v>
          </cell>
          <cell r="W16952" t="str">
            <v>Rural</v>
          </cell>
          <cell r="X16952" t="str">
            <v>120124</v>
          </cell>
          <cell r="Y16952" t="str">
            <v>Junin</v>
          </cell>
          <cell r="Z16952" t="str">
            <v>HUANCAYO</v>
          </cell>
          <cell r="AA16952" t="str">
            <v>PARIAHUANCA</v>
          </cell>
          <cell r="AB16952" t="str">
            <v>120000</v>
          </cell>
          <cell r="AC16952" t="str">
            <v>120001</v>
          </cell>
          <cell r="AD16952">
            <v>-12.036399841308594</v>
          </cell>
          <cell r="AE16952">
            <v>-74.886703491210938</v>
          </cell>
          <cell r="AF16952" t="str">
            <v/>
          </cell>
          <cell r="AG16952" t="str">
            <v/>
          </cell>
          <cell r="AH16952" t="str">
            <v>1</v>
          </cell>
          <cell r="AI16952" t="str">
            <v>Activa</v>
          </cell>
          <cell r="AJ16952" t="str">
            <v>EIB-EBR-ACTIVA</v>
          </cell>
          <cell r="AK16952" t="str">
            <v>EIB de revitalización</v>
          </cell>
          <cell r="AL16952">
            <v>3</v>
          </cell>
          <cell r="AM16952" t="str">
            <v>3323</v>
          </cell>
          <cell r="AN16952" t="str">
            <v>quechua wanka</v>
          </cell>
        </row>
        <row r="16953">
          <cell r="E16953" t="str">
            <v>0736728</v>
          </cell>
          <cell r="F16953" t="str">
            <v>0</v>
          </cell>
          <cell r="G16953" t="str">
            <v>225434</v>
          </cell>
          <cell r="H16953" t="str">
            <v>31583</v>
          </cell>
          <cell r="I16953" t="str">
            <v>B0</v>
          </cell>
          <cell r="J16953" t="str">
            <v>Primaria</v>
          </cell>
          <cell r="K16953" t="str">
            <v>Escolarizada</v>
          </cell>
          <cell r="L16953" t="str">
            <v>1</v>
          </cell>
          <cell r="M16953" t="str">
            <v>Unidocente</v>
          </cell>
          <cell r="N16953" t="str">
            <v>1</v>
          </cell>
          <cell r="O16953" t="str">
            <v>Pública de gestión directa</v>
          </cell>
          <cell r="P16953" t="str">
            <v>A1</v>
          </cell>
          <cell r="Q16953" t="str">
            <v>Sector Educación</v>
          </cell>
          <cell r="R16953" t="str">
            <v>PLAZA PRINCIPAL</v>
          </cell>
          <cell r="S16953" t="str">
            <v>1201240025</v>
          </cell>
          <cell r="T16953" t="str">
            <v>122554</v>
          </cell>
          <cell r="U16953" t="str">
            <v>HUACHICNAPATA</v>
          </cell>
          <cell r="V16953" t="str">
            <v>2</v>
          </cell>
          <cell r="W16953" t="str">
            <v>Rural</v>
          </cell>
          <cell r="X16953" t="str">
            <v>120124</v>
          </cell>
          <cell r="Y16953" t="str">
            <v>Junin</v>
          </cell>
          <cell r="Z16953" t="str">
            <v>HUANCAYO</v>
          </cell>
          <cell r="AA16953" t="str">
            <v>PARIAHUANCA</v>
          </cell>
          <cell r="AB16953" t="str">
            <v>120000</v>
          </cell>
          <cell r="AC16953" t="str">
            <v>120001</v>
          </cell>
          <cell r="AD16953">
            <v>-12.020000457763672</v>
          </cell>
          <cell r="AE16953">
            <v>-74.702201843261719</v>
          </cell>
          <cell r="AF16953" t="str">
            <v/>
          </cell>
          <cell r="AG16953" t="str">
            <v/>
          </cell>
          <cell r="AH16953" t="str">
            <v>1</v>
          </cell>
          <cell r="AI16953" t="str">
            <v>Activa</v>
          </cell>
          <cell r="AJ16953" t="str">
            <v>EIB-EBR-ACTIVA</v>
          </cell>
          <cell r="AK16953" t="str">
            <v>EIB de revitalización</v>
          </cell>
          <cell r="AL16953">
            <v>3</v>
          </cell>
          <cell r="AM16953" t="str">
            <v>3323</v>
          </cell>
          <cell r="AN16953" t="str">
            <v>quechua wanka</v>
          </cell>
        </row>
        <row r="16954">
          <cell r="E16954" t="str">
            <v>0736736</v>
          </cell>
          <cell r="F16954" t="str">
            <v>0</v>
          </cell>
          <cell r="G16954" t="str">
            <v>225448</v>
          </cell>
          <cell r="H16954" t="str">
            <v>31584</v>
          </cell>
          <cell r="I16954" t="str">
            <v>B0</v>
          </cell>
          <cell r="J16954" t="str">
            <v>Primaria</v>
          </cell>
          <cell r="K16954" t="str">
            <v>Escolarizada</v>
          </cell>
          <cell r="L16954" t="str">
            <v>1</v>
          </cell>
          <cell r="M16954" t="str">
            <v>Unidocente</v>
          </cell>
          <cell r="N16954" t="str">
            <v>1</v>
          </cell>
          <cell r="O16954" t="str">
            <v>Pública de gestión directa</v>
          </cell>
          <cell r="P16954" t="str">
            <v>A1</v>
          </cell>
          <cell r="Q16954" t="str">
            <v>Sector Educación</v>
          </cell>
          <cell r="R16954" t="str">
            <v>CALLE PRINCIPAL NUEVA ESPERANZA</v>
          </cell>
          <cell r="S16954" t="str">
            <v>1201240022</v>
          </cell>
          <cell r="T16954" t="str">
            <v>544839</v>
          </cell>
          <cell r="U16954" t="str">
            <v>NUEVA ESPERANZA</v>
          </cell>
          <cell r="V16954" t="str">
            <v>2</v>
          </cell>
          <cell r="W16954" t="str">
            <v>Rural</v>
          </cell>
          <cell r="X16954" t="str">
            <v>120124</v>
          </cell>
          <cell r="Y16954" t="str">
            <v>Junin</v>
          </cell>
          <cell r="Z16954" t="str">
            <v>HUANCAYO</v>
          </cell>
          <cell r="AA16954" t="str">
            <v>PARIAHUANCA</v>
          </cell>
          <cell r="AB16954" t="str">
            <v>120000</v>
          </cell>
          <cell r="AC16954" t="str">
            <v>120001</v>
          </cell>
          <cell r="AD16954">
            <v>-11.997699737548828</v>
          </cell>
          <cell r="AE16954">
            <v>-74.877182006835938</v>
          </cell>
          <cell r="AF16954" t="str">
            <v/>
          </cell>
          <cell r="AG16954" t="str">
            <v/>
          </cell>
          <cell r="AH16954" t="str">
            <v>1</v>
          </cell>
          <cell r="AI16954" t="str">
            <v>Activa</v>
          </cell>
          <cell r="AJ16954" t="str">
            <v>EIB-EBR-ACTIVA</v>
          </cell>
          <cell r="AK16954" t="str">
            <v>EIB de fortalecimiento</v>
          </cell>
          <cell r="AL16954">
            <v>2</v>
          </cell>
          <cell r="AM16954" t="str">
            <v>3323</v>
          </cell>
          <cell r="AN16954" t="str">
            <v>quechua wanka</v>
          </cell>
        </row>
        <row r="16955">
          <cell r="E16955" t="str">
            <v>0736744</v>
          </cell>
          <cell r="F16955" t="str">
            <v>0</v>
          </cell>
          <cell r="G16955" t="str">
            <v>226810</v>
          </cell>
          <cell r="H16955" t="str">
            <v>31585</v>
          </cell>
          <cell r="I16955" t="str">
            <v>B0</v>
          </cell>
          <cell r="J16955" t="str">
            <v>Primaria</v>
          </cell>
          <cell r="K16955" t="str">
            <v>Escolarizada</v>
          </cell>
          <cell r="L16955" t="str">
            <v>1</v>
          </cell>
          <cell r="M16955" t="str">
            <v>Unidocente</v>
          </cell>
          <cell r="N16955" t="str">
            <v>1</v>
          </cell>
          <cell r="O16955" t="str">
            <v>Pública de gestión directa</v>
          </cell>
          <cell r="P16955" t="str">
            <v>A1</v>
          </cell>
          <cell r="Q16955" t="str">
            <v>Sector Educación</v>
          </cell>
          <cell r="R16955" t="str">
            <v>PLAZA PRINCIPAL</v>
          </cell>
          <cell r="S16955" t="str">
            <v/>
          </cell>
          <cell r="T16955" t="str">
            <v>613681</v>
          </cell>
          <cell r="U16955" t="str">
            <v>LA UNION</v>
          </cell>
          <cell r="V16955" t="str">
            <v>2</v>
          </cell>
          <cell r="W16955" t="str">
            <v>Rural</v>
          </cell>
          <cell r="X16955" t="str">
            <v>120135</v>
          </cell>
          <cell r="Y16955" t="str">
            <v>Junin</v>
          </cell>
          <cell r="Z16955" t="str">
            <v>HUANCAYO</v>
          </cell>
          <cell r="AA16955" t="str">
            <v>SANTO DOMINGO DE ACOBAMBA</v>
          </cell>
          <cell r="AB16955" t="str">
            <v>120000</v>
          </cell>
          <cell r="AC16955" t="str">
            <v>120001</v>
          </cell>
          <cell r="AD16955">
            <v>-11.964400291442871</v>
          </cell>
          <cell r="AE16955">
            <v>-74.639198303222656</v>
          </cell>
          <cell r="AF16955" t="str">
            <v/>
          </cell>
          <cell r="AG16955" t="str">
            <v/>
          </cell>
          <cell r="AH16955" t="str">
            <v>1</v>
          </cell>
          <cell r="AI16955" t="str">
            <v>Activa</v>
          </cell>
          <cell r="AJ16955" t="str">
            <v>EIB-EBR-ACTIVA</v>
          </cell>
          <cell r="AK16955" t="str">
            <v>EIB de fortalecimiento</v>
          </cell>
          <cell r="AL16955">
            <v>2</v>
          </cell>
          <cell r="AM16955" t="str">
            <v>3323</v>
          </cell>
          <cell r="AN16955" t="str">
            <v>quechua wanka</v>
          </cell>
        </row>
        <row r="16956">
          <cell r="E16956" t="str">
            <v>0736769</v>
          </cell>
          <cell r="F16956" t="str">
            <v>0</v>
          </cell>
          <cell r="G16956" t="str">
            <v>225325</v>
          </cell>
          <cell r="H16956" t="str">
            <v>30838</v>
          </cell>
          <cell r="I16956" t="str">
            <v>B0</v>
          </cell>
          <cell r="J16956" t="str">
            <v>Primaria</v>
          </cell>
          <cell r="K16956" t="str">
            <v>Escolarizada</v>
          </cell>
          <cell r="L16956" t="str">
            <v>1</v>
          </cell>
          <cell r="M16956" t="str">
            <v>Unidocente</v>
          </cell>
          <cell r="N16956" t="str">
            <v>1</v>
          </cell>
          <cell r="O16956" t="str">
            <v>Pública de gestión directa</v>
          </cell>
          <cell r="P16956" t="str">
            <v>A1</v>
          </cell>
          <cell r="Q16956" t="str">
            <v>Sector Educación</v>
          </cell>
          <cell r="R16956" t="str">
            <v>PLAZA DE SAN JUAN DE CHUYAS</v>
          </cell>
          <cell r="S16956" t="str">
            <v>1201240031</v>
          </cell>
          <cell r="T16956" t="str">
            <v>117547</v>
          </cell>
          <cell r="U16956" t="str">
            <v>SAN JUAN DE CHUYAS</v>
          </cell>
          <cell r="V16956" t="str">
            <v>2</v>
          </cell>
          <cell r="W16956" t="str">
            <v>Rural</v>
          </cell>
          <cell r="X16956" t="str">
            <v>120124</v>
          </cell>
          <cell r="Y16956" t="str">
            <v>Junin</v>
          </cell>
          <cell r="Z16956" t="str">
            <v>HUANCAYO</v>
          </cell>
          <cell r="AA16956" t="str">
            <v>PARIAHUANCA</v>
          </cell>
          <cell r="AB16956" t="str">
            <v>120000</v>
          </cell>
          <cell r="AC16956" t="str">
            <v>120001</v>
          </cell>
          <cell r="AD16956">
            <v>-12.022809982299805</v>
          </cell>
          <cell r="AE16956">
            <v>-74.876411437988281</v>
          </cell>
          <cell r="AF16956" t="str">
            <v/>
          </cell>
          <cell r="AG16956" t="str">
            <v/>
          </cell>
          <cell r="AH16956" t="str">
            <v>1</v>
          </cell>
          <cell r="AI16956" t="str">
            <v>Activa</v>
          </cell>
          <cell r="AJ16956" t="str">
            <v>EIB-EBR-ACTIVA</v>
          </cell>
          <cell r="AK16956" t="str">
            <v>EIB de revitalización</v>
          </cell>
          <cell r="AL16956">
            <v>3</v>
          </cell>
          <cell r="AM16956" t="str">
            <v>3323</v>
          </cell>
          <cell r="AN16956" t="str">
            <v>quechua wanka</v>
          </cell>
        </row>
        <row r="16957">
          <cell r="E16957" t="str">
            <v>0736777</v>
          </cell>
          <cell r="F16957" t="str">
            <v>0</v>
          </cell>
          <cell r="G16957" t="str">
            <v>226834</v>
          </cell>
          <cell r="H16957" t="str">
            <v>31906</v>
          </cell>
          <cell r="I16957" t="str">
            <v>B0</v>
          </cell>
          <cell r="J16957" t="str">
            <v>Primaria</v>
          </cell>
          <cell r="K16957" t="str">
            <v>Escolarizada</v>
          </cell>
          <cell r="L16957" t="str">
            <v>1</v>
          </cell>
          <cell r="M16957" t="str">
            <v>Unidocente</v>
          </cell>
          <cell r="N16957" t="str">
            <v>1</v>
          </cell>
          <cell r="O16957" t="str">
            <v>Pública de gestión directa</v>
          </cell>
          <cell r="P16957" t="str">
            <v>A1</v>
          </cell>
          <cell r="Q16957" t="str">
            <v>Sector Educación</v>
          </cell>
          <cell r="R16957" t="str">
            <v>PLAZA PRINCIPAL</v>
          </cell>
          <cell r="S16957" t="str">
            <v>1201350044</v>
          </cell>
          <cell r="T16957" t="str">
            <v>121175</v>
          </cell>
          <cell r="U16957" t="str">
            <v>CHAQUICOCHA PAMPA</v>
          </cell>
          <cell r="V16957" t="str">
            <v>2</v>
          </cell>
          <cell r="W16957" t="str">
            <v>Rural</v>
          </cell>
          <cell r="X16957" t="str">
            <v>120135</v>
          </cell>
          <cell r="Y16957" t="str">
            <v>Junin</v>
          </cell>
          <cell r="Z16957" t="str">
            <v>HUANCAYO</v>
          </cell>
          <cell r="AA16957" t="str">
            <v>SANTO DOMINGO DE ACOBAMBA</v>
          </cell>
          <cell r="AB16957" t="str">
            <v>120000</v>
          </cell>
          <cell r="AC16957" t="str">
            <v>120001</v>
          </cell>
          <cell r="AD16957">
            <v>-11.941570281982422</v>
          </cell>
          <cell r="AE16957">
            <v>-74.692840576171875</v>
          </cell>
          <cell r="AF16957" t="str">
            <v/>
          </cell>
          <cell r="AG16957" t="str">
            <v/>
          </cell>
          <cell r="AH16957" t="str">
            <v>1</v>
          </cell>
          <cell r="AI16957" t="str">
            <v>Activa</v>
          </cell>
          <cell r="AJ16957" t="str">
            <v>EIB-EBR-ACTIVA</v>
          </cell>
          <cell r="AK16957" t="str">
            <v>EIB de revitalización</v>
          </cell>
          <cell r="AL16957">
            <v>3</v>
          </cell>
          <cell r="AM16957" t="str">
            <v>3323</v>
          </cell>
          <cell r="AN16957" t="str">
            <v>quechua wanka</v>
          </cell>
        </row>
        <row r="16958">
          <cell r="E16958" t="str">
            <v>0736785</v>
          </cell>
          <cell r="F16958" t="str">
            <v>0</v>
          </cell>
          <cell r="G16958" t="str">
            <v>225453</v>
          </cell>
          <cell r="H16958" t="str">
            <v>31907</v>
          </cell>
          <cell r="I16958" t="str">
            <v>B0</v>
          </cell>
          <cell r="J16958" t="str">
            <v>Primaria</v>
          </cell>
          <cell r="K16958" t="str">
            <v>Escolarizada</v>
          </cell>
          <cell r="L16958" t="str">
            <v>1</v>
          </cell>
          <cell r="M16958" t="str">
            <v>Unidocente</v>
          </cell>
          <cell r="N16958" t="str">
            <v>1</v>
          </cell>
          <cell r="O16958" t="str">
            <v>Pública de gestión directa</v>
          </cell>
          <cell r="P16958" t="str">
            <v>A1</v>
          </cell>
          <cell r="Q16958" t="str">
            <v>Sector Educación</v>
          </cell>
          <cell r="R16958" t="str">
            <v>PLAZA PRINCIPAL</v>
          </cell>
          <cell r="S16958" t="str">
            <v>1201240002</v>
          </cell>
          <cell r="T16958" t="str">
            <v>126318</v>
          </cell>
          <cell r="U16958" t="str">
            <v>ARMA</v>
          </cell>
          <cell r="V16958" t="str">
            <v>2</v>
          </cell>
          <cell r="W16958" t="str">
            <v>Rural</v>
          </cell>
          <cell r="X16958" t="str">
            <v>120124</v>
          </cell>
          <cell r="Y16958" t="str">
            <v>Junin</v>
          </cell>
          <cell r="Z16958" t="str">
            <v>HUANCAYO</v>
          </cell>
          <cell r="AA16958" t="str">
            <v>PARIAHUANCA</v>
          </cell>
          <cell r="AB16958" t="str">
            <v>120000</v>
          </cell>
          <cell r="AC16958" t="str">
            <v>120001</v>
          </cell>
          <cell r="AD16958">
            <v>-11.871100425720215</v>
          </cell>
          <cell r="AE16958">
            <v>-74.937896728515625</v>
          </cell>
          <cell r="AF16958" t="str">
            <v/>
          </cell>
          <cell r="AG16958" t="str">
            <v/>
          </cell>
          <cell r="AH16958" t="str">
            <v>1</v>
          </cell>
          <cell r="AI16958" t="str">
            <v>Activa</v>
          </cell>
          <cell r="AJ16958" t="str">
            <v>EIB-EBR-ACTIVA</v>
          </cell>
          <cell r="AK16958" t="str">
            <v>EIB de revitalización</v>
          </cell>
          <cell r="AL16958">
            <v>3</v>
          </cell>
          <cell r="AM16958" t="str">
            <v>3323</v>
          </cell>
          <cell r="AN16958" t="str">
            <v>quechua wanka</v>
          </cell>
        </row>
        <row r="16959">
          <cell r="E16959" t="str">
            <v>0736801</v>
          </cell>
          <cell r="F16959" t="str">
            <v>0</v>
          </cell>
          <cell r="G16959" t="str">
            <v>222360</v>
          </cell>
          <cell r="H16959" t="str">
            <v>504</v>
          </cell>
          <cell r="I16959" t="str">
            <v>A2</v>
          </cell>
          <cell r="J16959" t="str">
            <v>Inicial - Jardín</v>
          </cell>
          <cell r="K16959" t="str">
            <v>Escolarizada</v>
          </cell>
          <cell r="L16959" t="str">
            <v>a</v>
          </cell>
          <cell r="M16959" t="str">
            <v>No aplica</v>
          </cell>
          <cell r="N16959" t="str">
            <v>1</v>
          </cell>
          <cell r="O16959" t="str">
            <v>Pública de gestión directa</v>
          </cell>
          <cell r="P16959" t="str">
            <v>A1</v>
          </cell>
          <cell r="Q16959" t="str">
            <v>Sector Educación</v>
          </cell>
          <cell r="R16959" t="str">
            <v>PLAZA PRINCIPAL</v>
          </cell>
          <cell r="S16959" t="str">
            <v>1201120009</v>
          </cell>
          <cell r="T16959" t="str">
            <v>125608</v>
          </cell>
          <cell r="U16959" t="str">
            <v>LAPA</v>
          </cell>
          <cell r="V16959" t="str">
            <v>2</v>
          </cell>
          <cell r="W16959" t="str">
            <v>Rural</v>
          </cell>
          <cell r="X16959" t="str">
            <v>120112</v>
          </cell>
          <cell r="Y16959" t="str">
            <v>Junin</v>
          </cell>
          <cell r="Z16959" t="str">
            <v>HUANCAYO</v>
          </cell>
          <cell r="AA16959" t="str">
            <v>COLCA</v>
          </cell>
          <cell r="AB16959" t="str">
            <v>120000</v>
          </cell>
          <cell r="AC16959" t="str">
            <v>120001</v>
          </cell>
          <cell r="AD16959">
            <v>-12.345100402832031</v>
          </cell>
          <cell r="AE16959">
            <v>-75.150901794433594</v>
          </cell>
          <cell r="AF16959" t="str">
            <v/>
          </cell>
          <cell r="AG16959" t="str">
            <v/>
          </cell>
          <cell r="AH16959" t="str">
            <v>1</v>
          </cell>
          <cell r="AI16959" t="str">
            <v>Activa</v>
          </cell>
          <cell r="AJ16959" t="str">
            <v>EIB-EBR-ACTIVA</v>
          </cell>
          <cell r="AK16959" t="str">
            <v>EIB de revitalización</v>
          </cell>
          <cell r="AL16959">
            <v>3</v>
          </cell>
          <cell r="AM16959" t="str">
            <v>3323</v>
          </cell>
          <cell r="AN16959" t="str">
            <v>quechua wanka</v>
          </cell>
        </row>
        <row r="16960">
          <cell r="E16960" t="str">
            <v>0736843</v>
          </cell>
          <cell r="F16960" t="str">
            <v>0</v>
          </cell>
          <cell r="G16960" t="str">
            <v>221676</v>
          </cell>
          <cell r="H16960" t="str">
            <v>535</v>
          </cell>
          <cell r="I16960" t="str">
            <v>A2</v>
          </cell>
          <cell r="J16960" t="str">
            <v>Inicial - Jardín</v>
          </cell>
          <cell r="K16960" t="str">
            <v>Escolarizada</v>
          </cell>
          <cell r="L16960" t="str">
            <v>a</v>
          </cell>
          <cell r="M16960" t="str">
            <v>No aplica</v>
          </cell>
          <cell r="N16960" t="str">
            <v>1</v>
          </cell>
          <cell r="O16960" t="str">
            <v>Pública de gestión directa</v>
          </cell>
          <cell r="P16960" t="str">
            <v>A1</v>
          </cell>
          <cell r="Q16960" t="str">
            <v>Sector Educación</v>
          </cell>
          <cell r="R16960" t="str">
            <v>CALLE LIBERTAD S/N</v>
          </cell>
          <cell r="S16960" t="str">
            <v>1201050005</v>
          </cell>
          <cell r="T16960" t="str">
            <v>133063</v>
          </cell>
          <cell r="U16960" t="str">
            <v>ANDABAMBA</v>
          </cell>
          <cell r="V16960" t="str">
            <v>2</v>
          </cell>
          <cell r="W16960" t="str">
            <v>Rural</v>
          </cell>
          <cell r="X16960" t="str">
            <v>120105</v>
          </cell>
          <cell r="Y16960" t="str">
            <v>Junin</v>
          </cell>
          <cell r="Z16960" t="str">
            <v>HUANCAYO</v>
          </cell>
          <cell r="AA16960" t="str">
            <v>CHACAPAMPA</v>
          </cell>
          <cell r="AB16960" t="str">
            <v>120000</v>
          </cell>
          <cell r="AC16960" t="str">
            <v>120001</v>
          </cell>
          <cell r="AD16960">
            <v>-12.331899642944336</v>
          </cell>
          <cell r="AE16960">
            <v>-75.239097595214844</v>
          </cell>
          <cell r="AF16960" t="str">
            <v/>
          </cell>
          <cell r="AG16960" t="str">
            <v/>
          </cell>
          <cell r="AH16960" t="str">
            <v>2</v>
          </cell>
          <cell r="AI16960" t="str">
            <v>Inactiva</v>
          </cell>
          <cell r="AJ16960" t="str">
            <v>EIB-NO-EBR-INACTIVA</v>
          </cell>
          <cell r="AK16960" t="str">
            <v>EIB en ámbitos urbanos</v>
          </cell>
          <cell r="AL16960">
            <v>5</v>
          </cell>
          <cell r="AM16960" t="str">
            <v>3323</v>
          </cell>
          <cell r="AN16960" t="str">
            <v>quechua wanka</v>
          </cell>
        </row>
        <row r="16961">
          <cell r="E16961" t="str">
            <v>0736850</v>
          </cell>
          <cell r="F16961" t="str">
            <v>0</v>
          </cell>
          <cell r="G16961" t="str">
            <v>221718</v>
          </cell>
          <cell r="H16961" t="str">
            <v>LOS ANGELES</v>
          </cell>
          <cell r="I16961" t="str">
            <v>F0</v>
          </cell>
          <cell r="J16961" t="str">
            <v>Secundaria</v>
          </cell>
          <cell r="K16961" t="str">
            <v>Escolarizada</v>
          </cell>
          <cell r="L16961" t="str">
            <v>a</v>
          </cell>
          <cell r="M16961" t="str">
            <v>No aplica</v>
          </cell>
          <cell r="N16961" t="str">
            <v>1</v>
          </cell>
          <cell r="O16961" t="str">
            <v>Pública de gestión directa</v>
          </cell>
          <cell r="P16961" t="str">
            <v>A1</v>
          </cell>
          <cell r="Q16961" t="str">
            <v>Sector Educación</v>
          </cell>
          <cell r="R16961" t="str">
            <v>DOS DE MAYO</v>
          </cell>
          <cell r="S16961" t="str">
            <v>1201050012</v>
          </cell>
          <cell r="T16961" t="str">
            <v>128681</v>
          </cell>
          <cell r="U16961" t="str">
            <v>LOS ANGELES</v>
          </cell>
          <cell r="V16961" t="str">
            <v>2</v>
          </cell>
          <cell r="W16961" t="str">
            <v>Rural</v>
          </cell>
          <cell r="X16961" t="str">
            <v>120105</v>
          </cell>
          <cell r="Y16961" t="str">
            <v>Junin</v>
          </cell>
          <cell r="Z16961" t="str">
            <v>HUANCAYO</v>
          </cell>
          <cell r="AA16961" t="str">
            <v>CHACAPAMPA</v>
          </cell>
          <cell r="AB16961" t="str">
            <v>120000</v>
          </cell>
          <cell r="AC16961" t="str">
            <v>120001</v>
          </cell>
          <cell r="AD16961">
            <v>-12.36775016784668</v>
          </cell>
          <cell r="AE16961">
            <v>-75.221366882324219</v>
          </cell>
          <cell r="AF16961" t="str">
            <v/>
          </cell>
          <cell r="AG16961" t="str">
            <v/>
          </cell>
          <cell r="AH16961" t="str">
            <v>1</v>
          </cell>
          <cell r="AI16961" t="str">
            <v>Activa</v>
          </cell>
          <cell r="AJ16961" t="str">
            <v>EIB-EBR-ACTIVA</v>
          </cell>
          <cell r="AK16961" t="str">
            <v>EIB de fortalecimiento</v>
          </cell>
          <cell r="AL16961">
            <v>2</v>
          </cell>
          <cell r="AM16961" t="str">
            <v>3323</v>
          </cell>
          <cell r="AN16961" t="str">
            <v>quechua wanka</v>
          </cell>
        </row>
        <row r="16962">
          <cell r="E16962" t="str">
            <v>0758292</v>
          </cell>
          <cell r="F16962" t="str">
            <v>0</v>
          </cell>
          <cell r="G16962" t="str">
            <v>222483</v>
          </cell>
          <cell r="H16962" t="str">
            <v>525</v>
          </cell>
          <cell r="I16962" t="str">
            <v>A2</v>
          </cell>
          <cell r="J16962" t="str">
            <v>Inicial - Jardín</v>
          </cell>
          <cell r="K16962" t="str">
            <v>Escolarizada</v>
          </cell>
          <cell r="L16962" t="str">
            <v>a</v>
          </cell>
          <cell r="M16962" t="str">
            <v>No aplica</v>
          </cell>
          <cell r="N16962" t="str">
            <v>1</v>
          </cell>
          <cell r="O16962" t="str">
            <v>Pública de gestión directa</v>
          </cell>
          <cell r="P16962" t="str">
            <v>A1</v>
          </cell>
          <cell r="Q16962" t="str">
            <v>Sector Educación</v>
          </cell>
          <cell r="R16962" t="str">
            <v>AVENIDA PRINCIPAL</v>
          </cell>
          <cell r="S16962" t="str">
            <v>1201130001</v>
          </cell>
          <cell r="T16962" t="str">
            <v>122482</v>
          </cell>
          <cell r="U16962" t="str">
            <v>CULLHUAS</v>
          </cell>
          <cell r="V16962" t="str">
            <v>1</v>
          </cell>
          <cell r="W16962" t="str">
            <v>Urbana</v>
          </cell>
          <cell r="X16962" t="str">
            <v>120113</v>
          </cell>
          <cell r="Y16962" t="str">
            <v>Junin</v>
          </cell>
          <cell r="Z16962" t="str">
            <v>HUANCAYO</v>
          </cell>
          <cell r="AA16962" t="str">
            <v>CULLHUAS</v>
          </cell>
          <cell r="AB16962" t="str">
            <v>120000</v>
          </cell>
          <cell r="AC16962" t="str">
            <v>120001</v>
          </cell>
          <cell r="AD16962">
            <v>-12.223779678344727</v>
          </cell>
          <cell r="AE16962">
            <v>-75.170799255371094</v>
          </cell>
          <cell r="AF16962" t="str">
            <v/>
          </cell>
          <cell r="AG16962" t="str">
            <v/>
          </cell>
          <cell r="AH16962" t="str">
            <v>1</v>
          </cell>
          <cell r="AI16962" t="str">
            <v>Activa</v>
          </cell>
          <cell r="AJ16962" t="str">
            <v>EIB-EBR-ACTIVA</v>
          </cell>
          <cell r="AK16962" t="str">
            <v>EIB de fortalecimiento</v>
          </cell>
          <cell r="AL16962">
            <v>2</v>
          </cell>
          <cell r="AM16962" t="str">
            <v>3323</v>
          </cell>
          <cell r="AN16962" t="str">
            <v>quechua wanka</v>
          </cell>
        </row>
        <row r="16963">
          <cell r="E16963" t="str">
            <v>0758458</v>
          </cell>
          <cell r="F16963" t="str">
            <v>0</v>
          </cell>
          <cell r="G16963" t="str">
            <v>225066</v>
          </cell>
          <cell r="H16963" t="str">
            <v>503</v>
          </cell>
          <cell r="I16963" t="str">
            <v>A2</v>
          </cell>
          <cell r="J16963" t="str">
            <v>Inicial - Jardín</v>
          </cell>
          <cell r="K16963" t="str">
            <v>Escolarizada</v>
          </cell>
          <cell r="L16963" t="str">
            <v>a</v>
          </cell>
          <cell r="M16963" t="str">
            <v>No aplica</v>
          </cell>
          <cell r="N16963" t="str">
            <v>1</v>
          </cell>
          <cell r="O16963" t="str">
            <v>Pública de gestión directa</v>
          </cell>
          <cell r="P16963" t="str">
            <v>A1</v>
          </cell>
          <cell r="Q16963" t="str">
            <v>Sector Educación</v>
          </cell>
          <cell r="R16963" t="str">
            <v>PLAZA PRINCIPAL S/N</v>
          </cell>
          <cell r="S16963" t="str">
            <v>1201240049</v>
          </cell>
          <cell r="T16963" t="str">
            <v>126190</v>
          </cell>
          <cell r="U16963" t="str">
            <v>ANTARPA GRANDE</v>
          </cell>
          <cell r="V16963" t="str">
            <v>2</v>
          </cell>
          <cell r="W16963" t="str">
            <v>Rural</v>
          </cell>
          <cell r="X16963" t="str">
            <v>120124</v>
          </cell>
          <cell r="Y16963" t="str">
            <v>Junin</v>
          </cell>
          <cell r="Z16963" t="str">
            <v>HUANCAYO</v>
          </cell>
          <cell r="AA16963" t="str">
            <v>PARIAHUANCA</v>
          </cell>
          <cell r="AB16963" t="str">
            <v>120000</v>
          </cell>
          <cell r="AC16963" t="str">
            <v>120001</v>
          </cell>
          <cell r="AD16963">
            <v>-12.046699523925781</v>
          </cell>
          <cell r="AE16963">
            <v>-74.864799499511719</v>
          </cell>
          <cell r="AF16963" t="str">
            <v/>
          </cell>
          <cell r="AG16963" t="str">
            <v/>
          </cell>
          <cell r="AH16963" t="str">
            <v>1</v>
          </cell>
          <cell r="AI16963" t="str">
            <v>Activa</v>
          </cell>
          <cell r="AJ16963" t="str">
            <v>EIB-EBR-ACTIVA</v>
          </cell>
          <cell r="AK16963" t="str">
            <v>EIB de revitalización</v>
          </cell>
          <cell r="AL16963">
            <v>3</v>
          </cell>
          <cell r="AM16963" t="str">
            <v>3323</v>
          </cell>
          <cell r="AN16963" t="str">
            <v>quechua wanka</v>
          </cell>
        </row>
        <row r="16964">
          <cell r="E16964" t="str">
            <v>0758581</v>
          </cell>
          <cell r="F16964" t="str">
            <v>0</v>
          </cell>
          <cell r="G16964" t="str">
            <v>222379</v>
          </cell>
          <cell r="H16964" t="str">
            <v>506</v>
          </cell>
          <cell r="I16964" t="str">
            <v>A2</v>
          </cell>
          <cell r="J16964" t="str">
            <v>Inicial - Jardín</v>
          </cell>
          <cell r="K16964" t="str">
            <v>Escolarizada</v>
          </cell>
          <cell r="L16964" t="str">
            <v>a</v>
          </cell>
          <cell r="M16964" t="str">
            <v>No aplica</v>
          </cell>
          <cell r="N16964" t="str">
            <v>1</v>
          </cell>
          <cell r="O16964" t="str">
            <v>Pública de gestión directa</v>
          </cell>
          <cell r="P16964" t="str">
            <v>A1</v>
          </cell>
          <cell r="Q16964" t="str">
            <v>Sector Educación</v>
          </cell>
          <cell r="R16964" t="str">
            <v>CALLE PRINCIPAL S/N</v>
          </cell>
          <cell r="S16964" t="str">
            <v>1201120004</v>
          </cell>
          <cell r="T16964" t="str">
            <v>241884</v>
          </cell>
          <cell r="U16964" t="str">
            <v>LARIA</v>
          </cell>
          <cell r="V16964" t="str">
            <v>2</v>
          </cell>
          <cell r="W16964" t="str">
            <v>Rural</v>
          </cell>
          <cell r="X16964" t="str">
            <v>120112</v>
          </cell>
          <cell r="Y16964" t="str">
            <v>Junin</v>
          </cell>
          <cell r="Z16964" t="str">
            <v>HUANCAYO</v>
          </cell>
          <cell r="AA16964" t="str">
            <v>COLCA</v>
          </cell>
          <cell r="AB16964" t="str">
            <v>120000</v>
          </cell>
          <cell r="AC16964" t="str">
            <v>120001</v>
          </cell>
          <cell r="AD16964">
            <v>-12.314000129699707</v>
          </cell>
          <cell r="AE16964">
            <v>-75.165802001953125</v>
          </cell>
          <cell r="AF16964" t="str">
            <v/>
          </cell>
          <cell r="AG16964" t="str">
            <v/>
          </cell>
          <cell r="AH16964" t="str">
            <v>1</v>
          </cell>
          <cell r="AI16964" t="str">
            <v>Activa</v>
          </cell>
          <cell r="AJ16964" t="str">
            <v>EIB-EBR-ACTIVA</v>
          </cell>
          <cell r="AK16964" t="str">
            <v>EIB de revitalización</v>
          </cell>
          <cell r="AL16964">
            <v>3</v>
          </cell>
          <cell r="AM16964" t="str">
            <v>3323</v>
          </cell>
          <cell r="AN16964" t="str">
            <v>quechua wanka</v>
          </cell>
        </row>
        <row r="16965">
          <cell r="E16965" t="str">
            <v>0785345</v>
          </cell>
          <cell r="F16965" t="str">
            <v>0</v>
          </cell>
          <cell r="G16965" t="str">
            <v>641470</v>
          </cell>
          <cell r="H16965" t="str">
            <v>560</v>
          </cell>
          <cell r="I16965" t="str">
            <v>A2</v>
          </cell>
          <cell r="J16965" t="str">
            <v>Inicial - Jardín</v>
          </cell>
          <cell r="K16965" t="str">
            <v>Escolarizada</v>
          </cell>
          <cell r="L16965" t="str">
            <v>a</v>
          </cell>
          <cell r="M16965" t="str">
            <v>No aplica</v>
          </cell>
          <cell r="N16965" t="str">
            <v>1</v>
          </cell>
          <cell r="O16965" t="str">
            <v>Pública de gestión directa</v>
          </cell>
          <cell r="P16965" t="str">
            <v>A1</v>
          </cell>
          <cell r="Q16965" t="str">
            <v>Sector Educación</v>
          </cell>
          <cell r="R16965" t="str">
            <v>PLAZA PRINCIPAL</v>
          </cell>
          <cell r="S16965" t="str">
            <v>1201260012</v>
          </cell>
          <cell r="T16965" t="str">
            <v>131599</v>
          </cell>
          <cell r="U16965" t="str">
            <v>SUCLLA</v>
          </cell>
          <cell r="V16965" t="str">
            <v>2</v>
          </cell>
          <cell r="W16965" t="str">
            <v>Rural</v>
          </cell>
          <cell r="X16965" t="str">
            <v>120126</v>
          </cell>
          <cell r="Y16965" t="str">
            <v>Junin</v>
          </cell>
          <cell r="Z16965" t="str">
            <v>HUANCAYO</v>
          </cell>
          <cell r="AA16965" t="str">
            <v>PUCARA</v>
          </cell>
          <cell r="AB16965" t="str">
            <v>120000</v>
          </cell>
          <cell r="AC16965" t="str">
            <v>120001</v>
          </cell>
          <cell r="AD16965">
            <v>-12.194100379943848</v>
          </cell>
          <cell r="AE16965">
            <v>-75.102996826171875</v>
          </cell>
          <cell r="AF16965" t="str">
            <v/>
          </cell>
          <cell r="AG16965" t="str">
            <v/>
          </cell>
          <cell r="AH16965" t="str">
            <v>1</v>
          </cell>
          <cell r="AI16965" t="str">
            <v>Activa</v>
          </cell>
          <cell r="AJ16965" t="str">
            <v>EIB-EBR-ACTIVA</v>
          </cell>
          <cell r="AK16965" t="str">
            <v>EIB de revitalización</v>
          </cell>
          <cell r="AL16965">
            <v>3</v>
          </cell>
          <cell r="AM16965" t="str">
            <v>3323</v>
          </cell>
          <cell r="AN16965" t="str">
            <v>quechua wanka</v>
          </cell>
        </row>
        <row r="16966">
          <cell r="E16966" t="str">
            <v>0785378</v>
          </cell>
          <cell r="F16966" t="str">
            <v>0</v>
          </cell>
          <cell r="G16966" t="str">
            <v>222280</v>
          </cell>
          <cell r="H16966" t="str">
            <v>552</v>
          </cell>
          <cell r="I16966" t="str">
            <v>A2</v>
          </cell>
          <cell r="J16966" t="str">
            <v>Inicial - Jardín</v>
          </cell>
          <cell r="K16966" t="str">
            <v>Escolarizada</v>
          </cell>
          <cell r="L16966" t="str">
            <v>a</v>
          </cell>
          <cell r="M16966" t="str">
            <v>No aplica</v>
          </cell>
          <cell r="N16966" t="str">
            <v>1</v>
          </cell>
          <cell r="O16966" t="str">
            <v>Pública de gestión directa</v>
          </cell>
          <cell r="P16966" t="str">
            <v>A1</v>
          </cell>
          <cell r="Q16966" t="str">
            <v>Sector Educación</v>
          </cell>
          <cell r="R16966" t="str">
            <v>PASAJE SAN MARTIN S/N</v>
          </cell>
          <cell r="S16966" t="str">
            <v>1201110006</v>
          </cell>
          <cell r="T16966" t="str">
            <v>128606</v>
          </cell>
          <cell r="U16966" t="str">
            <v>CARHUAPACCHA</v>
          </cell>
          <cell r="V16966" t="str">
            <v>2</v>
          </cell>
          <cell r="W16966" t="str">
            <v>Rural</v>
          </cell>
          <cell r="X16966" t="str">
            <v>120111</v>
          </cell>
          <cell r="Y16966" t="str">
            <v>Junin</v>
          </cell>
          <cell r="Z16966" t="str">
            <v>HUANCAYO</v>
          </cell>
          <cell r="AA16966" t="str">
            <v>CHUPURO</v>
          </cell>
          <cell r="AB16966" t="str">
            <v>120000</v>
          </cell>
          <cell r="AC16966" t="str">
            <v>120001</v>
          </cell>
          <cell r="AD16966">
            <v>-12.18202018737793</v>
          </cell>
          <cell r="AE16966">
            <v>-75.240982055664063</v>
          </cell>
          <cell r="AF16966" t="str">
            <v/>
          </cell>
          <cell r="AG16966" t="str">
            <v/>
          </cell>
          <cell r="AH16966" t="str">
            <v>2</v>
          </cell>
          <cell r="AI16966" t="str">
            <v>Inactiva</v>
          </cell>
          <cell r="AJ16966" t="str">
            <v>EIB-NO-EBR-INACTIVA</v>
          </cell>
          <cell r="AK16966" t="str">
            <v>EIB en ámbitos urbanos</v>
          </cell>
          <cell r="AL16966">
            <v>5</v>
          </cell>
          <cell r="AM16966" t="str">
            <v>3323</v>
          </cell>
          <cell r="AN16966" t="str">
            <v>quechua wanka</v>
          </cell>
        </row>
        <row r="16967">
          <cell r="E16967" t="str">
            <v>0785543</v>
          </cell>
          <cell r="F16967" t="str">
            <v>0</v>
          </cell>
          <cell r="G16967" t="str">
            <v>221775</v>
          </cell>
          <cell r="H16967" t="str">
            <v>520</v>
          </cell>
          <cell r="I16967" t="str">
            <v>A2</v>
          </cell>
          <cell r="J16967" t="str">
            <v>Inicial - Jardín</v>
          </cell>
          <cell r="K16967" t="str">
            <v>Escolarizada</v>
          </cell>
          <cell r="L16967" t="str">
            <v>a</v>
          </cell>
          <cell r="M16967" t="str">
            <v>No aplica</v>
          </cell>
          <cell r="N16967" t="str">
            <v>1</v>
          </cell>
          <cell r="O16967" t="str">
            <v>Pública de gestión directa</v>
          </cell>
          <cell r="P16967" t="str">
            <v>A1</v>
          </cell>
          <cell r="Q16967" t="str">
            <v>Sector Educación</v>
          </cell>
          <cell r="R16967" t="str">
            <v>ESTADIO LOLO FERNANDEZ</v>
          </cell>
          <cell r="S16967" t="str">
            <v>1201060001</v>
          </cell>
          <cell r="T16967" t="str">
            <v>111490</v>
          </cell>
          <cell r="U16967" t="str">
            <v>CHICCHE</v>
          </cell>
          <cell r="V16967" t="str">
            <v>1</v>
          </cell>
          <cell r="W16967" t="str">
            <v>Urbana</v>
          </cell>
          <cell r="X16967" t="str">
            <v>120106</v>
          </cell>
          <cell r="Y16967" t="str">
            <v>Junin</v>
          </cell>
          <cell r="Z16967" t="str">
            <v>HUANCAYO</v>
          </cell>
          <cell r="AA16967" t="str">
            <v>CHICCHE</v>
          </cell>
          <cell r="AB16967" t="str">
            <v>120000</v>
          </cell>
          <cell r="AC16967" t="str">
            <v>120001</v>
          </cell>
          <cell r="AD16967">
            <v>-12.295499801635742</v>
          </cell>
          <cell r="AE16967">
            <v>-75.295700073242188</v>
          </cell>
          <cell r="AF16967" t="str">
            <v/>
          </cell>
          <cell r="AG16967" t="str">
            <v/>
          </cell>
          <cell r="AH16967" t="str">
            <v>1</v>
          </cell>
          <cell r="AI16967" t="str">
            <v>Activa</v>
          </cell>
          <cell r="AJ16967" t="str">
            <v>EIB-EBR-ACTIVA</v>
          </cell>
          <cell r="AK16967" t="str">
            <v>EIB de revitalización</v>
          </cell>
          <cell r="AL16967">
            <v>4</v>
          </cell>
          <cell r="AM16967" t="str">
            <v>3323</v>
          </cell>
          <cell r="AN16967" t="str">
            <v>quechua wanka</v>
          </cell>
        </row>
        <row r="16968">
          <cell r="E16968" t="str">
            <v>0785550</v>
          </cell>
          <cell r="F16968" t="str">
            <v>0</v>
          </cell>
          <cell r="G16968" t="str">
            <v>221756</v>
          </cell>
          <cell r="H16968" t="str">
            <v>550</v>
          </cell>
          <cell r="I16968" t="str">
            <v>A2</v>
          </cell>
          <cell r="J16968" t="str">
            <v>Inicial - Jardín</v>
          </cell>
          <cell r="K16968" t="str">
            <v>Escolarizada</v>
          </cell>
          <cell r="L16968" t="str">
            <v>a</v>
          </cell>
          <cell r="M16968" t="str">
            <v>No aplica</v>
          </cell>
          <cell r="N16968" t="str">
            <v>1</v>
          </cell>
          <cell r="O16968" t="str">
            <v>Pública de gestión directa</v>
          </cell>
          <cell r="P16968" t="str">
            <v>A1</v>
          </cell>
          <cell r="Q16968" t="str">
            <v>Sector Educación</v>
          </cell>
          <cell r="R16968" t="str">
            <v>CARRETERA PLAZA PRINCIPAL S/N</v>
          </cell>
          <cell r="S16968" t="str">
            <v>1201060007</v>
          </cell>
          <cell r="T16968" t="str">
            <v>132611</v>
          </cell>
          <cell r="U16968" t="str">
            <v>QUISHUAR</v>
          </cell>
          <cell r="V16968" t="str">
            <v>2</v>
          </cell>
          <cell r="W16968" t="str">
            <v>Rural</v>
          </cell>
          <cell r="X16968" t="str">
            <v>120106</v>
          </cell>
          <cell r="Y16968" t="str">
            <v>Junin</v>
          </cell>
          <cell r="Z16968" t="str">
            <v>HUANCAYO</v>
          </cell>
          <cell r="AA16968" t="str">
            <v>CHICCHE</v>
          </cell>
          <cell r="AB16968" t="str">
            <v>120000</v>
          </cell>
          <cell r="AC16968" t="str">
            <v>120001</v>
          </cell>
          <cell r="AD16968">
            <v>-12.301199913024902</v>
          </cell>
          <cell r="AE16968">
            <v>-75.276298522949219</v>
          </cell>
          <cell r="AF16968" t="str">
            <v/>
          </cell>
          <cell r="AG16968" t="str">
            <v/>
          </cell>
          <cell r="AH16968" t="str">
            <v>1</v>
          </cell>
          <cell r="AI16968" t="str">
            <v>Activa</v>
          </cell>
          <cell r="AJ16968" t="str">
            <v>EIB-EBR-ACTIVA</v>
          </cell>
          <cell r="AK16968" t="str">
            <v>EIB de revitalización</v>
          </cell>
          <cell r="AL16968">
            <v>4</v>
          </cell>
          <cell r="AM16968" t="str">
            <v>3323</v>
          </cell>
          <cell r="AN16968" t="str">
            <v>quechua wanka</v>
          </cell>
        </row>
        <row r="16969">
          <cell r="E16969" t="str">
            <v>0785568</v>
          </cell>
          <cell r="F16969" t="str">
            <v>0</v>
          </cell>
          <cell r="G16969" t="str">
            <v>226891</v>
          </cell>
          <cell r="H16969" t="str">
            <v>586</v>
          </cell>
          <cell r="I16969" t="str">
            <v>A2</v>
          </cell>
          <cell r="J16969" t="str">
            <v>Inicial - Jardín</v>
          </cell>
          <cell r="K16969" t="str">
            <v>Escolarizada</v>
          </cell>
          <cell r="L16969" t="str">
            <v>a</v>
          </cell>
          <cell r="M16969" t="str">
            <v>No aplica</v>
          </cell>
          <cell r="N16969" t="str">
            <v>1</v>
          </cell>
          <cell r="O16969" t="str">
            <v>Pública de gestión directa</v>
          </cell>
          <cell r="P16969" t="str">
            <v>A1</v>
          </cell>
          <cell r="Q16969" t="str">
            <v>Sector Educación</v>
          </cell>
          <cell r="R16969" t="str">
            <v>PLAZA PRINCIPAL</v>
          </cell>
          <cell r="S16969" t="str">
            <v>1201350025</v>
          </cell>
          <cell r="T16969" t="str">
            <v>119190</v>
          </cell>
          <cell r="U16969" t="str">
            <v>DURAZNOPATA</v>
          </cell>
          <cell r="V16969" t="str">
            <v>2</v>
          </cell>
          <cell r="W16969" t="str">
            <v>Rural</v>
          </cell>
          <cell r="X16969" t="str">
            <v>120135</v>
          </cell>
          <cell r="Y16969" t="str">
            <v>Junin</v>
          </cell>
          <cell r="Z16969" t="str">
            <v>HUANCAYO</v>
          </cell>
          <cell r="AA16969" t="str">
            <v>SANTO DOMINGO DE ACOBAMBA</v>
          </cell>
          <cell r="AB16969" t="str">
            <v>120000</v>
          </cell>
          <cell r="AC16969" t="str">
            <v>120001</v>
          </cell>
          <cell r="AD16969">
            <v>-11.831600189208984</v>
          </cell>
          <cell r="AE16969">
            <v>-74.778297424316406</v>
          </cell>
          <cell r="AF16969" t="str">
            <v/>
          </cell>
          <cell r="AG16969" t="str">
            <v/>
          </cell>
          <cell r="AH16969" t="str">
            <v>1</v>
          </cell>
          <cell r="AI16969" t="str">
            <v>Activa</v>
          </cell>
          <cell r="AJ16969" t="str">
            <v>EIB-EBR-ACTIVA</v>
          </cell>
          <cell r="AK16969" t="str">
            <v>EIB de revitalización</v>
          </cell>
          <cell r="AL16969">
            <v>3</v>
          </cell>
          <cell r="AM16969" t="str">
            <v>3323</v>
          </cell>
          <cell r="AN16969" t="str">
            <v>quechua wanka</v>
          </cell>
        </row>
        <row r="16970">
          <cell r="E16970" t="str">
            <v>0785576</v>
          </cell>
          <cell r="F16970" t="str">
            <v>0</v>
          </cell>
          <cell r="G16970" t="str">
            <v>226909</v>
          </cell>
          <cell r="H16970" t="str">
            <v>587</v>
          </cell>
          <cell r="I16970" t="str">
            <v>A2</v>
          </cell>
          <cell r="J16970" t="str">
            <v>Inicial - Jardín</v>
          </cell>
          <cell r="K16970" t="str">
            <v>Escolarizada</v>
          </cell>
          <cell r="L16970" t="str">
            <v>a</v>
          </cell>
          <cell r="M16970" t="str">
            <v>No aplica</v>
          </cell>
          <cell r="N16970" t="str">
            <v>1</v>
          </cell>
          <cell r="O16970" t="str">
            <v>Pública de gestión directa</v>
          </cell>
          <cell r="P16970" t="str">
            <v>A1</v>
          </cell>
          <cell r="Q16970" t="str">
            <v>Sector Educación</v>
          </cell>
          <cell r="R16970" t="str">
            <v>PLAZA PRINCIPAL</v>
          </cell>
          <cell r="S16970" t="str">
            <v>1201350023</v>
          </cell>
          <cell r="T16970" t="str">
            <v>127307</v>
          </cell>
          <cell r="U16970" t="str">
            <v>SANTA CRUZ DE PUMABAMBA</v>
          </cell>
          <cell r="V16970" t="str">
            <v>2</v>
          </cell>
          <cell r="W16970" t="str">
            <v>Rural</v>
          </cell>
          <cell r="X16970" t="str">
            <v>120135</v>
          </cell>
          <cell r="Y16970" t="str">
            <v>Junin</v>
          </cell>
          <cell r="Z16970" t="str">
            <v>HUANCAYO</v>
          </cell>
          <cell r="AA16970" t="str">
            <v>SANTO DOMINGO DE ACOBAMBA</v>
          </cell>
          <cell r="AB16970" t="str">
            <v>120000</v>
          </cell>
          <cell r="AC16970" t="str">
            <v>120001</v>
          </cell>
          <cell r="AD16970">
            <v>-11.825499534606934</v>
          </cell>
          <cell r="AE16970">
            <v>-74.771797180175781</v>
          </cell>
          <cell r="AF16970" t="str">
            <v/>
          </cell>
          <cell r="AG16970" t="str">
            <v/>
          </cell>
          <cell r="AH16970" t="str">
            <v>1</v>
          </cell>
          <cell r="AI16970" t="str">
            <v>Activa</v>
          </cell>
          <cell r="AJ16970" t="str">
            <v>EIB-EBR-ACTIVA</v>
          </cell>
          <cell r="AK16970" t="str">
            <v>EIB de revitalización</v>
          </cell>
          <cell r="AL16970">
            <v>3</v>
          </cell>
          <cell r="AM16970" t="str">
            <v>3323</v>
          </cell>
          <cell r="AN16970" t="str">
            <v>quechua wanka</v>
          </cell>
        </row>
        <row r="16971">
          <cell r="E16971" t="str">
            <v>0785584</v>
          </cell>
          <cell r="F16971" t="str">
            <v>0</v>
          </cell>
          <cell r="G16971" t="str">
            <v>225090</v>
          </cell>
          <cell r="H16971" t="str">
            <v>555</v>
          </cell>
          <cell r="I16971" t="str">
            <v>A2</v>
          </cell>
          <cell r="J16971" t="str">
            <v>Inicial - Jardín</v>
          </cell>
          <cell r="K16971" t="str">
            <v>Escolarizada</v>
          </cell>
          <cell r="L16971" t="str">
            <v>a</v>
          </cell>
          <cell r="M16971" t="str">
            <v>No aplica</v>
          </cell>
          <cell r="N16971" t="str">
            <v>1</v>
          </cell>
          <cell r="O16971" t="str">
            <v>Pública de gestión directa</v>
          </cell>
          <cell r="P16971" t="str">
            <v>A1</v>
          </cell>
          <cell r="Q16971" t="str">
            <v>Sector Educación</v>
          </cell>
          <cell r="R16971" t="str">
            <v>PRINCIPAL</v>
          </cell>
          <cell r="S16971" t="str">
            <v>1201240055</v>
          </cell>
          <cell r="T16971" t="str">
            <v>241829</v>
          </cell>
          <cell r="U16971" t="str">
            <v>PUCACOCHA</v>
          </cell>
          <cell r="V16971" t="str">
            <v>1</v>
          </cell>
          <cell r="W16971" t="str">
            <v>Urbana</v>
          </cell>
          <cell r="X16971" t="str">
            <v>120124</v>
          </cell>
          <cell r="Y16971" t="str">
            <v>Junin</v>
          </cell>
          <cell r="Z16971" t="str">
            <v>HUANCAYO</v>
          </cell>
          <cell r="AA16971" t="str">
            <v>PARIAHUANCA</v>
          </cell>
          <cell r="AB16971" t="str">
            <v>120000</v>
          </cell>
          <cell r="AC16971" t="str">
            <v>120001</v>
          </cell>
          <cell r="AD16971">
            <v>-12.029000282287598</v>
          </cell>
          <cell r="AE16971">
            <v>-74.778602600097656</v>
          </cell>
          <cell r="AF16971" t="str">
            <v/>
          </cell>
          <cell r="AG16971" t="str">
            <v/>
          </cell>
          <cell r="AH16971" t="str">
            <v>1</v>
          </cell>
          <cell r="AI16971" t="str">
            <v>Activa</v>
          </cell>
          <cell r="AJ16971" t="str">
            <v>EIB-EBR-ACTIVA</v>
          </cell>
          <cell r="AK16971" t="str">
            <v>EIB de revitalización</v>
          </cell>
          <cell r="AL16971">
            <v>3</v>
          </cell>
          <cell r="AM16971" t="str">
            <v>3323</v>
          </cell>
          <cell r="AN16971" t="str">
            <v>quechua wanka</v>
          </cell>
        </row>
        <row r="16972">
          <cell r="E16972" t="str">
            <v>0785592</v>
          </cell>
          <cell r="F16972" t="str">
            <v>0</v>
          </cell>
          <cell r="G16972" t="str">
            <v>649348</v>
          </cell>
          <cell r="H16972" t="str">
            <v>588</v>
          </cell>
          <cell r="I16972" t="str">
            <v>A2</v>
          </cell>
          <cell r="J16972" t="str">
            <v>Inicial - Jardín</v>
          </cell>
          <cell r="K16972" t="str">
            <v>Escolarizada</v>
          </cell>
          <cell r="L16972" t="str">
            <v>a</v>
          </cell>
          <cell r="M16972" t="str">
            <v>No aplica</v>
          </cell>
          <cell r="N16972" t="str">
            <v>1</v>
          </cell>
          <cell r="O16972" t="str">
            <v>Pública de gestión directa</v>
          </cell>
          <cell r="P16972" t="str">
            <v>A1</v>
          </cell>
          <cell r="Q16972" t="str">
            <v>Sector Educación</v>
          </cell>
          <cell r="R16972" t="str">
            <v>HUATAHUASI</v>
          </cell>
          <cell r="S16972" t="str">
            <v>1201080001</v>
          </cell>
          <cell r="T16972" t="str">
            <v>116523</v>
          </cell>
          <cell r="U16972" t="str">
            <v>CHONGOS ALTO</v>
          </cell>
          <cell r="V16972" t="str">
            <v>1</v>
          </cell>
          <cell r="W16972" t="str">
            <v>Urbana</v>
          </cell>
          <cell r="X16972" t="str">
            <v>120108</v>
          </cell>
          <cell r="Y16972" t="str">
            <v>Junin</v>
          </cell>
          <cell r="Z16972" t="str">
            <v>HUANCAYO</v>
          </cell>
          <cell r="AA16972" t="str">
            <v>CHONGOS ALTO</v>
          </cell>
          <cell r="AB16972" t="str">
            <v>120000</v>
          </cell>
          <cell r="AC16972" t="str">
            <v>120001</v>
          </cell>
          <cell r="AD16972">
            <v>-12.312999725341797</v>
          </cell>
          <cell r="AE16972">
            <v>-75.291900634765625</v>
          </cell>
          <cell r="AF16972" t="str">
            <v/>
          </cell>
          <cell r="AG16972" t="str">
            <v/>
          </cell>
          <cell r="AH16972" t="str">
            <v>1</v>
          </cell>
          <cell r="AI16972" t="str">
            <v>Activa</v>
          </cell>
          <cell r="AJ16972" t="str">
            <v>EIB-EBR-ACTIVA</v>
          </cell>
          <cell r="AK16972" t="str">
            <v>EIB de revitalización</v>
          </cell>
          <cell r="AL16972">
            <v>4</v>
          </cell>
          <cell r="AM16972" t="str">
            <v>3323</v>
          </cell>
          <cell r="AN16972" t="str">
            <v>quechua wanka</v>
          </cell>
        </row>
        <row r="16973">
          <cell r="E16973" t="str">
            <v>0785600</v>
          </cell>
          <cell r="F16973" t="str">
            <v>0</v>
          </cell>
          <cell r="G16973" t="str">
            <v>221600</v>
          </cell>
          <cell r="H16973" t="str">
            <v>589</v>
          </cell>
          <cell r="I16973" t="str">
            <v>A2</v>
          </cell>
          <cell r="J16973" t="str">
            <v>Inicial - Jardín</v>
          </cell>
          <cell r="K16973" t="str">
            <v>Escolarizada</v>
          </cell>
          <cell r="L16973" t="str">
            <v>a</v>
          </cell>
          <cell r="M16973" t="str">
            <v>No aplica</v>
          </cell>
          <cell r="N16973" t="str">
            <v>1</v>
          </cell>
          <cell r="O16973" t="str">
            <v>Pública de gestión directa</v>
          </cell>
          <cell r="P16973" t="str">
            <v>A1</v>
          </cell>
          <cell r="Q16973" t="str">
            <v>Sector Educación</v>
          </cell>
          <cell r="R16973" t="str">
            <v>PLAZA PRINCIPAL</v>
          </cell>
          <cell r="S16973" t="str">
            <v>1201050012</v>
          </cell>
          <cell r="T16973" t="str">
            <v>128681</v>
          </cell>
          <cell r="U16973" t="str">
            <v>LOS ANGELES</v>
          </cell>
          <cell r="V16973" t="str">
            <v>2</v>
          </cell>
          <cell r="W16973" t="str">
            <v>Rural</v>
          </cell>
          <cell r="X16973" t="str">
            <v>120105</v>
          </cell>
          <cell r="Y16973" t="str">
            <v>Junin</v>
          </cell>
          <cell r="Z16973" t="str">
            <v>HUANCAYO</v>
          </cell>
          <cell r="AA16973" t="str">
            <v>CHACAPAMPA</v>
          </cell>
          <cell r="AB16973" t="str">
            <v>120000</v>
          </cell>
          <cell r="AC16973" t="str">
            <v>120001</v>
          </cell>
          <cell r="AD16973">
            <v>-12.368499755859375</v>
          </cell>
          <cell r="AE16973">
            <v>-75.225700378417969</v>
          </cell>
          <cell r="AF16973" t="str">
            <v/>
          </cell>
          <cell r="AG16973" t="str">
            <v/>
          </cell>
          <cell r="AH16973" t="str">
            <v>1</v>
          </cell>
          <cell r="AI16973" t="str">
            <v>Activa</v>
          </cell>
          <cell r="AJ16973" t="str">
            <v>EIB-EBR-ACTIVA</v>
          </cell>
          <cell r="AK16973" t="str">
            <v>EIB de revitalización</v>
          </cell>
          <cell r="AL16973">
            <v>4</v>
          </cell>
          <cell r="AM16973" t="str">
            <v>3323</v>
          </cell>
          <cell r="AN16973" t="str">
            <v>quechua wanka</v>
          </cell>
        </row>
        <row r="16974">
          <cell r="E16974" t="str">
            <v>0785618</v>
          </cell>
          <cell r="F16974" t="str">
            <v>0</v>
          </cell>
          <cell r="G16974" t="str">
            <v>224731</v>
          </cell>
          <cell r="H16974" t="str">
            <v>590</v>
          </cell>
          <cell r="I16974" t="str">
            <v>A2</v>
          </cell>
          <cell r="J16974" t="str">
            <v>Inicial - Jardín</v>
          </cell>
          <cell r="K16974" t="str">
            <v>Escolarizada</v>
          </cell>
          <cell r="L16974" t="str">
            <v>a</v>
          </cell>
          <cell r="M16974" t="str">
            <v>No aplica</v>
          </cell>
          <cell r="N16974" t="str">
            <v>1</v>
          </cell>
          <cell r="O16974" t="str">
            <v>Pública de gestión directa</v>
          </cell>
          <cell r="P16974" t="str">
            <v>A1</v>
          </cell>
          <cell r="Q16974" t="str">
            <v>Sector Educación</v>
          </cell>
          <cell r="R16974" t="str">
            <v>CALLE LIBERTAD S/N</v>
          </cell>
          <cell r="S16974" t="str">
            <v>1201200002</v>
          </cell>
          <cell r="T16974" t="str">
            <v>128892</v>
          </cell>
          <cell r="U16974" t="str">
            <v>SAN MIGUEL</v>
          </cell>
          <cell r="V16974" t="str">
            <v>2</v>
          </cell>
          <cell r="W16974" t="str">
            <v>Rural</v>
          </cell>
          <cell r="X16974" t="str">
            <v>120120</v>
          </cell>
          <cell r="Y16974" t="str">
            <v>Junin</v>
          </cell>
          <cell r="Z16974" t="str">
            <v>HUANCAYO</v>
          </cell>
          <cell r="AA16974" t="str">
            <v>HUASICANCHA</v>
          </cell>
          <cell r="AB16974" t="str">
            <v>120000</v>
          </cell>
          <cell r="AC16974" t="str">
            <v>120001</v>
          </cell>
          <cell r="AD16974">
            <v>-12.342599868774414</v>
          </cell>
          <cell r="AE16974">
            <v>-75.262779235839844</v>
          </cell>
          <cell r="AF16974" t="str">
            <v/>
          </cell>
          <cell r="AG16974" t="str">
            <v/>
          </cell>
          <cell r="AH16974" t="str">
            <v>1</v>
          </cell>
          <cell r="AI16974" t="str">
            <v>Activa</v>
          </cell>
          <cell r="AJ16974" t="str">
            <v>EIB-EBR-ACTIVA</v>
          </cell>
          <cell r="AK16974" t="str">
            <v>EIB de revitalización</v>
          </cell>
          <cell r="AL16974">
            <v>3</v>
          </cell>
          <cell r="AM16974" t="str">
            <v>3323</v>
          </cell>
          <cell r="AN16974" t="str">
            <v>quechua wanka</v>
          </cell>
        </row>
        <row r="16975">
          <cell r="E16975" t="str">
            <v>0785709</v>
          </cell>
          <cell r="F16975" t="str">
            <v>0</v>
          </cell>
          <cell r="G16975" t="str">
            <v>227329</v>
          </cell>
          <cell r="H16975" t="str">
            <v>31910</v>
          </cell>
          <cell r="I16975" t="str">
            <v>B0</v>
          </cell>
          <cell r="J16975" t="str">
            <v>Primaria</v>
          </cell>
          <cell r="K16975" t="str">
            <v>Escolarizada</v>
          </cell>
          <cell r="L16975" t="str">
            <v>2</v>
          </cell>
          <cell r="M16975" t="str">
            <v>Polidocente Multigrado</v>
          </cell>
          <cell r="N16975" t="str">
            <v>1</v>
          </cell>
          <cell r="O16975" t="str">
            <v>Pública de gestión directa</v>
          </cell>
          <cell r="P16975" t="str">
            <v>A1</v>
          </cell>
          <cell r="Q16975" t="str">
            <v>Sector Educación</v>
          </cell>
          <cell r="R16975" t="str">
            <v>PLAZA PRINCIPAL</v>
          </cell>
          <cell r="S16975" t="str">
            <v>1201350004</v>
          </cell>
          <cell r="T16975" t="str">
            <v>530865</v>
          </cell>
          <cell r="U16975" t="str">
            <v>NUEVA LIBERTAD PUNTO</v>
          </cell>
          <cell r="V16975" t="str">
            <v>2</v>
          </cell>
          <cell r="W16975" t="str">
            <v>Rural</v>
          </cell>
          <cell r="X16975" t="str">
            <v>120135</v>
          </cell>
          <cell r="Y16975" t="str">
            <v>Junin</v>
          </cell>
          <cell r="Z16975" t="str">
            <v>HUANCAYO</v>
          </cell>
          <cell r="AA16975" t="str">
            <v>SANTO DOMINGO DE ACOBAMBA</v>
          </cell>
          <cell r="AB16975" t="str">
            <v>120000</v>
          </cell>
          <cell r="AC16975" t="str">
            <v>120001</v>
          </cell>
          <cell r="AD16975">
            <v>-11.812999725341797</v>
          </cell>
          <cell r="AE16975">
            <v>-74.9447021484375</v>
          </cell>
          <cell r="AF16975" t="str">
            <v/>
          </cell>
          <cell r="AG16975" t="str">
            <v/>
          </cell>
          <cell r="AH16975" t="str">
            <v>1</v>
          </cell>
          <cell r="AI16975" t="str">
            <v>Activa</v>
          </cell>
          <cell r="AJ16975" t="str">
            <v>EIB-EBR-ACTIVA</v>
          </cell>
          <cell r="AK16975" t="str">
            <v>EIB de revitalización</v>
          </cell>
          <cell r="AL16975">
            <v>3</v>
          </cell>
          <cell r="AM16975" t="str">
            <v>3323</v>
          </cell>
          <cell r="AN16975" t="str">
            <v>quechua wanka</v>
          </cell>
        </row>
        <row r="16976">
          <cell r="E16976" t="str">
            <v>0785717</v>
          </cell>
          <cell r="F16976" t="str">
            <v>0</v>
          </cell>
          <cell r="G16976" t="str">
            <v>222628</v>
          </cell>
          <cell r="H16976" t="str">
            <v>30894</v>
          </cell>
          <cell r="I16976" t="str">
            <v>B0</v>
          </cell>
          <cell r="J16976" t="str">
            <v>Primaria</v>
          </cell>
          <cell r="K16976" t="str">
            <v>Escolarizada</v>
          </cell>
          <cell r="L16976" t="str">
            <v>1</v>
          </cell>
          <cell r="M16976" t="str">
            <v>Unidocente</v>
          </cell>
          <cell r="N16976" t="str">
            <v>1</v>
          </cell>
          <cell r="O16976" t="str">
            <v>Pública de gestión directa</v>
          </cell>
          <cell r="P16976" t="str">
            <v>A1</v>
          </cell>
          <cell r="Q16976" t="str">
            <v>Sector Educación</v>
          </cell>
          <cell r="R16976" t="str">
            <v>PLAZA PRINCIPAL</v>
          </cell>
          <cell r="S16976" t="str">
            <v>1201130015</v>
          </cell>
          <cell r="T16976" t="str">
            <v>523033</v>
          </cell>
          <cell r="U16976" t="str">
            <v>CASABAMBA</v>
          </cell>
          <cell r="V16976" t="str">
            <v>2</v>
          </cell>
          <cell r="W16976" t="str">
            <v>Rural</v>
          </cell>
          <cell r="X16976" t="str">
            <v>120113</v>
          </cell>
          <cell r="Y16976" t="str">
            <v>Junin</v>
          </cell>
          <cell r="Z16976" t="str">
            <v>HUANCAYO</v>
          </cell>
          <cell r="AA16976" t="str">
            <v>CULLHUAS</v>
          </cell>
          <cell r="AB16976" t="str">
            <v>120000</v>
          </cell>
          <cell r="AC16976" t="str">
            <v>120001</v>
          </cell>
          <cell r="AD16976">
            <v>-12.268199920654297</v>
          </cell>
          <cell r="AE16976">
            <v>-75.149002075195313</v>
          </cell>
          <cell r="AF16976" t="str">
            <v/>
          </cell>
          <cell r="AG16976" t="str">
            <v/>
          </cell>
          <cell r="AH16976" t="str">
            <v>1</v>
          </cell>
          <cell r="AI16976" t="str">
            <v>Activa</v>
          </cell>
          <cell r="AJ16976" t="str">
            <v>EIB-EBR-ACTIVA</v>
          </cell>
          <cell r="AK16976" t="str">
            <v>EIB de fortalecimiento</v>
          </cell>
          <cell r="AL16976">
            <v>2</v>
          </cell>
          <cell r="AM16976" t="str">
            <v>3323</v>
          </cell>
          <cell r="AN16976" t="str">
            <v>quechua wanka</v>
          </cell>
        </row>
        <row r="16977">
          <cell r="E16977" t="str">
            <v>0785725</v>
          </cell>
          <cell r="F16977" t="str">
            <v>0</v>
          </cell>
          <cell r="G16977" t="str">
            <v>227230</v>
          </cell>
          <cell r="H16977" t="str">
            <v>30968</v>
          </cell>
          <cell r="I16977" t="str">
            <v>B0</v>
          </cell>
          <cell r="J16977" t="str">
            <v>Primaria</v>
          </cell>
          <cell r="K16977" t="str">
            <v>Escolarizada</v>
          </cell>
          <cell r="L16977" t="str">
            <v>1</v>
          </cell>
          <cell r="M16977" t="str">
            <v>Unidocente</v>
          </cell>
          <cell r="N16977" t="str">
            <v>1</v>
          </cell>
          <cell r="O16977" t="str">
            <v>Pública de gestión directa</v>
          </cell>
          <cell r="P16977" t="str">
            <v>A1</v>
          </cell>
          <cell r="Q16977" t="str">
            <v>Sector Educación</v>
          </cell>
          <cell r="R16977" t="str">
            <v>PLAZA PRINCIPAL</v>
          </cell>
          <cell r="S16977" t="str">
            <v>1201350033</v>
          </cell>
          <cell r="T16977" t="str">
            <v>113934</v>
          </cell>
          <cell r="U16977" t="str">
            <v>SAN SEBASTIAN DE CHAMANABAMBA</v>
          </cell>
          <cell r="V16977" t="str">
            <v>2</v>
          </cell>
          <cell r="W16977" t="str">
            <v>Rural</v>
          </cell>
          <cell r="X16977" t="str">
            <v>120135</v>
          </cell>
          <cell r="Y16977" t="str">
            <v>Junin</v>
          </cell>
          <cell r="Z16977" t="str">
            <v>HUANCAYO</v>
          </cell>
          <cell r="AA16977" t="str">
            <v>SANTO DOMINGO DE ACOBAMBA</v>
          </cell>
          <cell r="AB16977" t="str">
            <v>120000</v>
          </cell>
          <cell r="AC16977" t="str">
            <v>120001</v>
          </cell>
          <cell r="AD16977">
            <v>-11.839659690856934</v>
          </cell>
          <cell r="AE16977">
            <v>-74.695716857910156</v>
          </cell>
          <cell r="AF16977" t="str">
            <v/>
          </cell>
          <cell r="AG16977" t="str">
            <v/>
          </cell>
          <cell r="AH16977" t="str">
            <v>1</v>
          </cell>
          <cell r="AI16977" t="str">
            <v>Activa</v>
          </cell>
          <cell r="AJ16977" t="str">
            <v>EIB-EBR-ACTIVA</v>
          </cell>
          <cell r="AK16977" t="str">
            <v>EIB de fortalecimiento</v>
          </cell>
          <cell r="AL16977">
            <v>2</v>
          </cell>
          <cell r="AM16977" t="str">
            <v>3323</v>
          </cell>
          <cell r="AN16977" t="str">
            <v>quechua wanka</v>
          </cell>
        </row>
        <row r="16978">
          <cell r="E16978" t="str">
            <v>0785741</v>
          </cell>
          <cell r="F16978" t="str">
            <v>0</v>
          </cell>
          <cell r="G16978" t="str">
            <v>225467</v>
          </cell>
          <cell r="H16978" t="str">
            <v>31925</v>
          </cell>
          <cell r="I16978" t="str">
            <v>B0</v>
          </cell>
          <cell r="J16978" t="str">
            <v>Primaria</v>
          </cell>
          <cell r="K16978" t="str">
            <v>Escolarizada</v>
          </cell>
          <cell r="L16978" t="str">
            <v>m</v>
          </cell>
          <cell r="M16978" t="str">
            <v>No disponible</v>
          </cell>
          <cell r="N16978" t="str">
            <v>1</v>
          </cell>
          <cell r="O16978" t="str">
            <v>Pública de gestión directa</v>
          </cell>
          <cell r="P16978" t="str">
            <v>A1</v>
          </cell>
          <cell r="Q16978" t="str">
            <v>Sector Educación</v>
          </cell>
          <cell r="R16978" t="str">
            <v>PLAZA PRINCIPAL BARRIO TAMBO S/N</v>
          </cell>
          <cell r="S16978" t="str">
            <v>1201240037</v>
          </cell>
          <cell r="T16978" t="str">
            <v>125157</v>
          </cell>
          <cell r="U16978" t="str">
            <v>BARRIO TAMBO</v>
          </cell>
          <cell r="V16978" t="str">
            <v>2</v>
          </cell>
          <cell r="W16978" t="str">
            <v>Rural</v>
          </cell>
          <cell r="X16978" t="str">
            <v>120124</v>
          </cell>
          <cell r="Y16978" t="str">
            <v>Junin</v>
          </cell>
          <cell r="Z16978" t="str">
            <v>HUANCAYO</v>
          </cell>
          <cell r="AA16978" t="str">
            <v>PARIAHUANCA</v>
          </cell>
          <cell r="AB16978" t="str">
            <v>120000</v>
          </cell>
          <cell r="AC16978" t="str">
            <v>120001</v>
          </cell>
          <cell r="AD16978">
            <v>-12.026180267333984</v>
          </cell>
          <cell r="AE16978">
            <v>-74.738609313964844</v>
          </cell>
          <cell r="AF16978" t="str">
            <v/>
          </cell>
          <cell r="AG16978" t="str">
            <v/>
          </cell>
          <cell r="AH16978" t="str">
            <v>2</v>
          </cell>
          <cell r="AI16978" t="str">
            <v>Inactiva</v>
          </cell>
          <cell r="AJ16978" t="str">
            <v>EIB-NO-EBR-INACTIVA</v>
          </cell>
          <cell r="AK16978" t="str">
            <v>EIB en ámbitos urbanos</v>
          </cell>
          <cell r="AL16978">
            <v>5</v>
          </cell>
          <cell r="AM16978" t="str">
            <v>3323</v>
          </cell>
          <cell r="AN16978" t="str">
            <v>quechua wanka</v>
          </cell>
        </row>
        <row r="16979">
          <cell r="E16979" t="str">
            <v>0785766</v>
          </cell>
          <cell r="F16979" t="str">
            <v>0</v>
          </cell>
          <cell r="G16979" t="str">
            <v>227305</v>
          </cell>
          <cell r="H16979" t="str">
            <v>31568</v>
          </cell>
          <cell r="I16979" t="str">
            <v>B0</v>
          </cell>
          <cell r="J16979" t="str">
            <v>Primaria</v>
          </cell>
          <cell r="K16979" t="str">
            <v>Escolarizada</v>
          </cell>
          <cell r="L16979" t="str">
            <v>1</v>
          </cell>
          <cell r="M16979" t="str">
            <v>Unidocente</v>
          </cell>
          <cell r="N16979" t="str">
            <v>1</v>
          </cell>
          <cell r="O16979" t="str">
            <v>Pública de gestión directa</v>
          </cell>
          <cell r="P16979" t="str">
            <v>A1</v>
          </cell>
          <cell r="Q16979" t="str">
            <v>Sector Educación</v>
          </cell>
          <cell r="R16979" t="str">
            <v>PLAZA PRINCIPAL S/N</v>
          </cell>
          <cell r="S16979" t="str">
            <v>1201350013</v>
          </cell>
          <cell r="T16979" t="str">
            <v>121183</v>
          </cell>
          <cell r="U16979" t="str">
            <v>ALEGRIA</v>
          </cell>
          <cell r="V16979" t="str">
            <v>2</v>
          </cell>
          <cell r="W16979" t="str">
            <v>Rural</v>
          </cell>
          <cell r="X16979" t="str">
            <v>120135</v>
          </cell>
          <cell r="Y16979" t="str">
            <v>Junin</v>
          </cell>
          <cell r="Z16979" t="str">
            <v>HUANCAYO</v>
          </cell>
          <cell r="AA16979" t="str">
            <v>SANTO DOMINGO DE ACOBAMBA</v>
          </cell>
          <cell r="AB16979" t="str">
            <v>120000</v>
          </cell>
          <cell r="AC16979" t="str">
            <v>120001</v>
          </cell>
          <cell r="AD16979">
            <v>-11.721699714660645</v>
          </cell>
          <cell r="AE16979">
            <v>-74.661300659179688</v>
          </cell>
          <cell r="AF16979" t="str">
            <v/>
          </cell>
          <cell r="AG16979" t="str">
            <v/>
          </cell>
          <cell r="AH16979" t="str">
            <v>1</v>
          </cell>
          <cell r="AI16979" t="str">
            <v>Activa</v>
          </cell>
          <cell r="AJ16979" t="str">
            <v>EIB-EBR-ACTIVA</v>
          </cell>
          <cell r="AK16979" t="str">
            <v>EIB de fortalecimiento</v>
          </cell>
          <cell r="AL16979">
            <v>2</v>
          </cell>
          <cell r="AM16979" t="str">
            <v>3323</v>
          </cell>
          <cell r="AN16979" t="str">
            <v>quechua wanka</v>
          </cell>
        </row>
        <row r="16980">
          <cell r="E16980" t="str">
            <v>0836023</v>
          </cell>
          <cell r="F16980" t="str">
            <v>0</v>
          </cell>
          <cell r="G16980" t="str">
            <v>222652</v>
          </cell>
          <cell r="H16980" t="str">
            <v>31946</v>
          </cell>
          <cell r="I16980" t="str">
            <v>B0</v>
          </cell>
          <cell r="J16980" t="str">
            <v>Primaria</v>
          </cell>
          <cell r="K16980" t="str">
            <v>Escolarizada</v>
          </cell>
          <cell r="L16980" t="str">
            <v>m</v>
          </cell>
          <cell r="M16980" t="str">
            <v>No disponible</v>
          </cell>
          <cell r="N16980" t="str">
            <v>1</v>
          </cell>
          <cell r="O16980" t="str">
            <v>Pública de gestión directa</v>
          </cell>
          <cell r="P16980" t="str">
            <v>A1</v>
          </cell>
          <cell r="Q16980" t="str">
            <v>Sector Educación</v>
          </cell>
          <cell r="R16980" t="str">
            <v>CARRETERA CENTRAL S/N</v>
          </cell>
          <cell r="S16980" t="str">
            <v>1201130011</v>
          </cell>
          <cell r="T16980" t="str">
            <v>133445</v>
          </cell>
          <cell r="U16980" t="str">
            <v>CHACAPAMPA</v>
          </cell>
          <cell r="V16980" t="str">
            <v>2</v>
          </cell>
          <cell r="W16980" t="str">
            <v>Rural</v>
          </cell>
          <cell r="X16980" t="str">
            <v>120113</v>
          </cell>
          <cell r="Y16980" t="str">
            <v>Junin</v>
          </cell>
          <cell r="Z16980" t="str">
            <v>HUANCAYO</v>
          </cell>
          <cell r="AA16980" t="str">
            <v>CULLHUAS</v>
          </cell>
          <cell r="AB16980" t="str">
            <v>120000</v>
          </cell>
          <cell r="AC16980" t="str">
            <v>120001</v>
          </cell>
          <cell r="AD16980">
            <v>-12.272700309753418</v>
          </cell>
          <cell r="AE16980">
            <v>-75.11920166015625</v>
          </cell>
          <cell r="AF16980" t="str">
            <v/>
          </cell>
          <cell r="AG16980" t="str">
            <v/>
          </cell>
          <cell r="AH16980" t="str">
            <v>1</v>
          </cell>
          <cell r="AI16980" t="str">
            <v>Activa</v>
          </cell>
          <cell r="AJ16980" t="str">
            <v>EIB-EBR-ACTIVA</v>
          </cell>
          <cell r="AK16980" t="str">
            <v>EIB de revitalización</v>
          </cell>
          <cell r="AL16980">
            <v>3</v>
          </cell>
          <cell r="AM16980" t="str">
            <v>3323</v>
          </cell>
          <cell r="AN16980" t="str">
            <v>quechua wanka</v>
          </cell>
        </row>
        <row r="16981">
          <cell r="E16981" t="str">
            <v>0836056</v>
          </cell>
          <cell r="F16981" t="str">
            <v>0</v>
          </cell>
          <cell r="G16981" t="str">
            <v>222633</v>
          </cell>
          <cell r="H16981" t="str">
            <v>30949</v>
          </cell>
          <cell r="I16981" t="str">
            <v>B0</v>
          </cell>
          <cell r="J16981" t="str">
            <v>Primaria</v>
          </cell>
          <cell r="K16981" t="str">
            <v>Escolarizada</v>
          </cell>
          <cell r="L16981" t="str">
            <v>1</v>
          </cell>
          <cell r="M16981" t="str">
            <v>Unidocente</v>
          </cell>
          <cell r="N16981" t="str">
            <v>1</v>
          </cell>
          <cell r="O16981" t="str">
            <v>Pública de gestión directa</v>
          </cell>
          <cell r="P16981" t="str">
            <v>A1</v>
          </cell>
          <cell r="Q16981" t="str">
            <v>Sector Educación</v>
          </cell>
          <cell r="R16981" t="str">
            <v>PLAZA PRINCIPAL</v>
          </cell>
          <cell r="S16981" t="str">
            <v>1201130012</v>
          </cell>
          <cell r="T16981" t="str">
            <v>651221</v>
          </cell>
          <cell r="U16981" t="str">
            <v>SAN ANTONIO DE PIHUAS</v>
          </cell>
          <cell r="V16981" t="str">
            <v>2</v>
          </cell>
          <cell r="W16981" t="str">
            <v>Rural</v>
          </cell>
          <cell r="X16981" t="str">
            <v>120113</v>
          </cell>
          <cell r="Y16981" t="str">
            <v>Junin</v>
          </cell>
          <cell r="Z16981" t="str">
            <v>HUANCAYO</v>
          </cell>
          <cell r="AA16981" t="str">
            <v>CULLHUAS</v>
          </cell>
          <cell r="AB16981" t="str">
            <v>120000</v>
          </cell>
          <cell r="AC16981" t="str">
            <v>120001</v>
          </cell>
          <cell r="AD16981">
            <v>-12.279060363769531</v>
          </cell>
          <cell r="AE16981">
            <v>-75.144981384277344</v>
          </cell>
          <cell r="AF16981" t="str">
            <v/>
          </cell>
          <cell r="AG16981" t="str">
            <v/>
          </cell>
          <cell r="AH16981" t="str">
            <v>1</v>
          </cell>
          <cell r="AI16981" t="str">
            <v>Activa</v>
          </cell>
          <cell r="AJ16981" t="str">
            <v>EIB-EBR-ACTIVA</v>
          </cell>
          <cell r="AK16981" t="str">
            <v>EIB de revitalización</v>
          </cell>
          <cell r="AL16981">
            <v>3</v>
          </cell>
          <cell r="AM16981" t="str">
            <v>3323</v>
          </cell>
          <cell r="AN16981" t="str">
            <v>quechua wanka</v>
          </cell>
        </row>
        <row r="16982">
          <cell r="E16982" t="str">
            <v>0842237</v>
          </cell>
          <cell r="F16982" t="str">
            <v>0</v>
          </cell>
          <cell r="G16982" t="str">
            <v>226829</v>
          </cell>
          <cell r="H16982" t="str">
            <v>31596</v>
          </cell>
          <cell r="I16982" t="str">
            <v>B0</v>
          </cell>
          <cell r="J16982" t="str">
            <v>Primaria</v>
          </cell>
          <cell r="K16982" t="str">
            <v>Escolarizada</v>
          </cell>
          <cell r="L16982" t="str">
            <v>2</v>
          </cell>
          <cell r="M16982" t="str">
            <v>Polidocente Multigrado</v>
          </cell>
          <cell r="N16982" t="str">
            <v>1</v>
          </cell>
          <cell r="O16982" t="str">
            <v>Pública de gestión directa</v>
          </cell>
          <cell r="P16982" t="str">
            <v>A1</v>
          </cell>
          <cell r="Q16982" t="str">
            <v>Sector Educación</v>
          </cell>
          <cell r="R16982" t="str">
            <v>PLAZA PRINCIPAL</v>
          </cell>
          <cell r="S16982" t="str">
            <v>1201350045</v>
          </cell>
          <cell r="T16982" t="str">
            <v>515720</v>
          </cell>
          <cell r="U16982" t="str">
            <v>CHANCHAMAYO</v>
          </cell>
          <cell r="V16982" t="str">
            <v>2</v>
          </cell>
          <cell r="W16982" t="str">
            <v>Rural</v>
          </cell>
          <cell r="X16982" t="str">
            <v>120135</v>
          </cell>
          <cell r="Y16982" t="str">
            <v>Junin</v>
          </cell>
          <cell r="Z16982" t="str">
            <v>HUANCAYO</v>
          </cell>
          <cell r="AA16982" t="str">
            <v>SANTO DOMINGO DE ACOBAMBA</v>
          </cell>
          <cell r="AB16982" t="str">
            <v>120000</v>
          </cell>
          <cell r="AC16982" t="str">
            <v>120001</v>
          </cell>
          <cell r="AD16982">
            <v>-11.973999977111816</v>
          </cell>
          <cell r="AE16982">
            <v>-74.711196899414063</v>
          </cell>
          <cell r="AF16982" t="str">
            <v/>
          </cell>
          <cell r="AG16982" t="str">
            <v/>
          </cell>
          <cell r="AH16982" t="str">
            <v>1</v>
          </cell>
          <cell r="AI16982" t="str">
            <v>Activa</v>
          </cell>
          <cell r="AJ16982" t="str">
            <v>EIB-EBR-ACTIVA</v>
          </cell>
          <cell r="AK16982" t="str">
            <v>EIB de fortalecimiento</v>
          </cell>
          <cell r="AL16982">
            <v>2</v>
          </cell>
          <cell r="AM16982" t="str">
            <v>3323</v>
          </cell>
          <cell r="AN16982" t="str">
            <v>quechua wanka</v>
          </cell>
        </row>
        <row r="16983">
          <cell r="E16983" t="str">
            <v>0842260</v>
          </cell>
          <cell r="F16983" t="str">
            <v>0</v>
          </cell>
          <cell r="G16983" t="str">
            <v>227334</v>
          </cell>
          <cell r="H16983" t="str">
            <v>31929</v>
          </cell>
          <cell r="I16983" t="str">
            <v>B0</v>
          </cell>
          <cell r="J16983" t="str">
            <v>Primaria</v>
          </cell>
          <cell r="K16983" t="str">
            <v>Escolarizada</v>
          </cell>
          <cell r="L16983" t="str">
            <v>1</v>
          </cell>
          <cell r="M16983" t="str">
            <v>Unidocente</v>
          </cell>
          <cell r="N16983" t="str">
            <v>1</v>
          </cell>
          <cell r="O16983" t="str">
            <v>Pública de gestión directa</v>
          </cell>
          <cell r="P16983" t="str">
            <v>A1</v>
          </cell>
          <cell r="Q16983" t="str">
            <v>Sector Educación</v>
          </cell>
          <cell r="R16983" t="str">
            <v>PLAZA PRINCIPAL</v>
          </cell>
          <cell r="S16983" t="str">
            <v>1201350003</v>
          </cell>
          <cell r="T16983" t="str">
            <v>550626</v>
          </cell>
          <cell r="U16983" t="str">
            <v>CALLANCA</v>
          </cell>
          <cell r="V16983" t="str">
            <v>2</v>
          </cell>
          <cell r="W16983" t="str">
            <v>Rural</v>
          </cell>
          <cell r="X16983" t="str">
            <v>120135</v>
          </cell>
          <cell r="Y16983" t="str">
            <v>Junin</v>
          </cell>
          <cell r="Z16983" t="str">
            <v>HUANCAYO</v>
          </cell>
          <cell r="AA16983" t="str">
            <v>SANTO DOMINGO DE ACOBAMBA</v>
          </cell>
          <cell r="AB16983" t="str">
            <v>120000</v>
          </cell>
          <cell r="AC16983" t="str">
            <v>120001</v>
          </cell>
          <cell r="AD16983">
            <v>-11.729299545288086</v>
          </cell>
          <cell r="AE16983">
            <v>-74.911903381347656</v>
          </cell>
          <cell r="AF16983" t="str">
            <v/>
          </cell>
          <cell r="AG16983" t="str">
            <v/>
          </cell>
          <cell r="AH16983" t="str">
            <v>1</v>
          </cell>
          <cell r="AI16983" t="str">
            <v>Activa</v>
          </cell>
          <cell r="AJ16983" t="str">
            <v>EIB-EBR-ACTIVA</v>
          </cell>
          <cell r="AK16983" t="str">
            <v>EIB de revitalización</v>
          </cell>
          <cell r="AL16983">
            <v>3</v>
          </cell>
          <cell r="AM16983" t="str">
            <v>3323</v>
          </cell>
          <cell r="AN16983" t="str">
            <v>quechua wanka</v>
          </cell>
        </row>
        <row r="16984">
          <cell r="E16984" t="str">
            <v>0842294</v>
          </cell>
          <cell r="F16984" t="str">
            <v>0</v>
          </cell>
          <cell r="G16984" t="str">
            <v>227348</v>
          </cell>
          <cell r="H16984" t="str">
            <v>31943</v>
          </cell>
          <cell r="I16984" t="str">
            <v>B0</v>
          </cell>
          <cell r="J16984" t="str">
            <v>Primaria</v>
          </cell>
          <cell r="K16984" t="str">
            <v>Escolarizada</v>
          </cell>
          <cell r="L16984" t="str">
            <v>1</v>
          </cell>
          <cell r="M16984" t="str">
            <v>Unidocente</v>
          </cell>
          <cell r="N16984" t="str">
            <v>1</v>
          </cell>
          <cell r="O16984" t="str">
            <v>Pública de gestión directa</v>
          </cell>
          <cell r="P16984" t="str">
            <v>A1</v>
          </cell>
          <cell r="Q16984" t="str">
            <v>Sector Educación</v>
          </cell>
          <cell r="R16984" t="str">
            <v>PLAZA PRINCIPAL</v>
          </cell>
          <cell r="S16984" t="str">
            <v>1201350015</v>
          </cell>
          <cell r="T16984" t="str">
            <v>570869</v>
          </cell>
          <cell r="U16984" t="str">
            <v>SAN ANTONIO DE HUALCARA</v>
          </cell>
          <cell r="V16984" t="str">
            <v>2</v>
          </cell>
          <cell r="W16984" t="str">
            <v>Rural</v>
          </cell>
          <cell r="X16984" t="str">
            <v>120135</v>
          </cell>
          <cell r="Y16984" t="str">
            <v>Junin</v>
          </cell>
          <cell r="Z16984" t="str">
            <v>HUANCAYO</v>
          </cell>
          <cell r="AA16984" t="str">
            <v>SANTO DOMINGO DE ACOBAMBA</v>
          </cell>
          <cell r="AB16984" t="str">
            <v>120000</v>
          </cell>
          <cell r="AC16984" t="str">
            <v>120001</v>
          </cell>
          <cell r="AD16984">
            <v>-11.79071044921875</v>
          </cell>
          <cell r="AE16984">
            <v>-74.718276977539063</v>
          </cell>
          <cell r="AF16984" t="str">
            <v/>
          </cell>
          <cell r="AG16984" t="str">
            <v/>
          </cell>
          <cell r="AH16984" t="str">
            <v>1</v>
          </cell>
          <cell r="AI16984" t="str">
            <v>Activa</v>
          </cell>
          <cell r="AJ16984" t="str">
            <v>EIB-EBR-ACTIVA</v>
          </cell>
          <cell r="AK16984" t="str">
            <v>EIB de fortalecimiento</v>
          </cell>
          <cell r="AL16984">
            <v>2</v>
          </cell>
          <cell r="AM16984" t="str">
            <v>3323</v>
          </cell>
          <cell r="AN16984" t="str">
            <v>quechua wanka</v>
          </cell>
        </row>
        <row r="16985">
          <cell r="E16985" t="str">
            <v>0842328</v>
          </cell>
          <cell r="F16985" t="str">
            <v>0</v>
          </cell>
          <cell r="G16985" t="str">
            <v>227353</v>
          </cell>
          <cell r="H16985" t="str">
            <v>31944</v>
          </cell>
          <cell r="I16985" t="str">
            <v>B0</v>
          </cell>
          <cell r="J16985" t="str">
            <v>Primaria</v>
          </cell>
          <cell r="K16985" t="str">
            <v>Escolarizada</v>
          </cell>
          <cell r="L16985" t="str">
            <v>m</v>
          </cell>
          <cell r="M16985" t="str">
            <v>No disponible</v>
          </cell>
          <cell r="N16985" t="str">
            <v>1</v>
          </cell>
          <cell r="O16985" t="str">
            <v>Pública de gestión directa</v>
          </cell>
          <cell r="P16985" t="str">
            <v>A1</v>
          </cell>
          <cell r="Q16985" t="str">
            <v>Sector Educación</v>
          </cell>
          <cell r="R16985" t="str">
            <v>PLAZA PRINCIPAL</v>
          </cell>
          <cell r="S16985" t="str">
            <v>1201350007</v>
          </cell>
          <cell r="T16985" t="str">
            <v>117778</v>
          </cell>
          <cell r="U16985" t="str">
            <v>PACAYLAN</v>
          </cell>
          <cell r="V16985" t="str">
            <v>2</v>
          </cell>
          <cell r="W16985" t="str">
            <v>Rural</v>
          </cell>
          <cell r="X16985" t="str">
            <v>120135</v>
          </cell>
          <cell r="Y16985" t="str">
            <v>Junin</v>
          </cell>
          <cell r="Z16985" t="str">
            <v>HUANCAYO</v>
          </cell>
          <cell r="AA16985" t="str">
            <v>SANTO DOMINGO DE ACOBAMBA</v>
          </cell>
          <cell r="AB16985" t="str">
            <v>120000</v>
          </cell>
          <cell r="AC16985" t="str">
            <v>120001</v>
          </cell>
          <cell r="AD16985">
            <v>-11.780099868774414</v>
          </cell>
          <cell r="AE16985">
            <v>-74.788299560546875</v>
          </cell>
          <cell r="AF16985" t="str">
            <v/>
          </cell>
          <cell r="AG16985" t="str">
            <v/>
          </cell>
          <cell r="AH16985" t="str">
            <v>2</v>
          </cell>
          <cell r="AI16985" t="str">
            <v>Inactiva</v>
          </cell>
          <cell r="AJ16985" t="str">
            <v>EIB-NO-EBR-INACTIVA</v>
          </cell>
          <cell r="AK16985" t="str">
            <v>EIB de fortalecimiento</v>
          </cell>
          <cell r="AL16985">
            <v>2</v>
          </cell>
          <cell r="AM16985" t="str">
            <v>3323</v>
          </cell>
          <cell r="AN16985" t="str">
            <v>quechua wanka</v>
          </cell>
        </row>
        <row r="16986">
          <cell r="E16986" t="str">
            <v>0918714</v>
          </cell>
          <cell r="F16986" t="str">
            <v>0</v>
          </cell>
          <cell r="G16986" t="str">
            <v>222505</v>
          </cell>
          <cell r="H16986" t="str">
            <v>614</v>
          </cell>
          <cell r="I16986" t="str">
            <v>A2</v>
          </cell>
          <cell r="J16986" t="str">
            <v>Inicial - Jardín</v>
          </cell>
          <cell r="K16986" t="str">
            <v>Escolarizada</v>
          </cell>
          <cell r="L16986" t="str">
            <v>a</v>
          </cell>
          <cell r="M16986" t="str">
            <v>No aplica</v>
          </cell>
          <cell r="N16986" t="str">
            <v>1</v>
          </cell>
          <cell r="O16986" t="str">
            <v>Pública de gestión directa</v>
          </cell>
          <cell r="P16986" t="str">
            <v>A1</v>
          </cell>
          <cell r="Q16986" t="str">
            <v>Sector Educación</v>
          </cell>
          <cell r="R16986" t="str">
            <v>PARQUE PLAZA PRINCIPAL S/N</v>
          </cell>
          <cell r="S16986" t="str">
            <v>1201130004</v>
          </cell>
          <cell r="T16986" t="str">
            <v>120339</v>
          </cell>
          <cell r="U16986" t="str">
            <v>PAMPA CRUZ</v>
          </cell>
          <cell r="V16986" t="str">
            <v>2</v>
          </cell>
          <cell r="W16986" t="str">
            <v>Rural</v>
          </cell>
          <cell r="X16986" t="str">
            <v>120113</v>
          </cell>
          <cell r="Y16986" t="str">
            <v>Junin</v>
          </cell>
          <cell r="Z16986" t="str">
            <v>HUANCAYO</v>
          </cell>
          <cell r="AA16986" t="str">
            <v>CULLHUAS</v>
          </cell>
          <cell r="AB16986" t="str">
            <v>120000</v>
          </cell>
          <cell r="AC16986" t="str">
            <v>120001</v>
          </cell>
          <cell r="AD16986">
            <v>-12.23173999786377</v>
          </cell>
          <cell r="AE16986">
            <v>-75.157470703125</v>
          </cell>
          <cell r="AF16986" t="str">
            <v/>
          </cell>
          <cell r="AG16986" t="str">
            <v/>
          </cell>
          <cell r="AH16986" t="str">
            <v>1</v>
          </cell>
          <cell r="AI16986" t="str">
            <v>Activa</v>
          </cell>
          <cell r="AJ16986" t="str">
            <v>EIB-EBR-ACTIVA</v>
          </cell>
          <cell r="AK16986" t="str">
            <v>EIB de revitalización</v>
          </cell>
          <cell r="AL16986">
            <v>3</v>
          </cell>
          <cell r="AM16986" t="str">
            <v>3323</v>
          </cell>
          <cell r="AN16986" t="str">
            <v>quechua wanka</v>
          </cell>
        </row>
        <row r="16987">
          <cell r="E16987" t="str">
            <v>0919043</v>
          </cell>
          <cell r="F16987" t="str">
            <v>0</v>
          </cell>
          <cell r="G16987" t="str">
            <v>225716</v>
          </cell>
          <cell r="H16987" t="str">
            <v>646</v>
          </cell>
          <cell r="I16987" t="str">
            <v>A2</v>
          </cell>
          <cell r="J16987" t="str">
            <v>Inicial - Jardín</v>
          </cell>
          <cell r="K16987" t="str">
            <v>Escolarizada</v>
          </cell>
          <cell r="L16987" t="str">
            <v>a</v>
          </cell>
          <cell r="M16987" t="str">
            <v>No aplica</v>
          </cell>
          <cell r="N16987" t="str">
            <v>1</v>
          </cell>
          <cell r="O16987" t="str">
            <v>Pública de gestión directa</v>
          </cell>
          <cell r="P16987" t="str">
            <v>A1</v>
          </cell>
          <cell r="Q16987" t="str">
            <v>Sector Educación</v>
          </cell>
          <cell r="R16987" t="str">
            <v>PARQUE PLAZA PRINCIPAL S/N</v>
          </cell>
          <cell r="S16987" t="str">
            <v>1201260010</v>
          </cell>
          <cell r="T16987" t="str">
            <v>124474</v>
          </cell>
          <cell r="U16987" t="str">
            <v>TALHUIS</v>
          </cell>
          <cell r="V16987" t="str">
            <v>2</v>
          </cell>
          <cell r="W16987" t="str">
            <v>Rural</v>
          </cell>
          <cell r="X16987" t="str">
            <v>120126</v>
          </cell>
          <cell r="Y16987" t="str">
            <v>Junin</v>
          </cell>
          <cell r="Z16987" t="str">
            <v>HUANCAYO</v>
          </cell>
          <cell r="AA16987" t="str">
            <v>PUCARA</v>
          </cell>
          <cell r="AB16987" t="str">
            <v>120000</v>
          </cell>
          <cell r="AC16987" t="str">
            <v>120001</v>
          </cell>
          <cell r="AD16987">
            <v>-12.17216968536377</v>
          </cell>
          <cell r="AE16987">
            <v>-75.101898193359375</v>
          </cell>
          <cell r="AF16987" t="str">
            <v/>
          </cell>
          <cell r="AG16987" t="str">
            <v/>
          </cell>
          <cell r="AH16987" t="str">
            <v>1</v>
          </cell>
          <cell r="AI16987" t="str">
            <v>Activa</v>
          </cell>
          <cell r="AJ16987" t="str">
            <v>EIB-EBR-ACTIVA</v>
          </cell>
          <cell r="AK16987" t="str">
            <v>EIB de revitalización</v>
          </cell>
          <cell r="AL16987">
            <v>3</v>
          </cell>
          <cell r="AM16987" t="str">
            <v>3323</v>
          </cell>
          <cell r="AN16987" t="str">
            <v>quechua wanka</v>
          </cell>
        </row>
        <row r="16988">
          <cell r="E16988" t="str">
            <v>0919365</v>
          </cell>
          <cell r="F16988" t="str">
            <v>0</v>
          </cell>
          <cell r="G16988" t="str">
            <v>220078</v>
          </cell>
          <cell r="H16988" t="str">
            <v>JOSE ABELARDO QUIÑONES GONZALES</v>
          </cell>
          <cell r="I16988" t="str">
            <v>F0</v>
          </cell>
          <cell r="J16988" t="str">
            <v>Secundaria</v>
          </cell>
          <cell r="K16988" t="str">
            <v>Escolarizada</v>
          </cell>
          <cell r="L16988" t="str">
            <v>a</v>
          </cell>
          <cell r="M16988" t="str">
            <v>No aplica</v>
          </cell>
          <cell r="N16988" t="str">
            <v>1</v>
          </cell>
          <cell r="O16988" t="str">
            <v>Pública de gestión directa</v>
          </cell>
          <cell r="P16988" t="str">
            <v>A1</v>
          </cell>
          <cell r="Q16988" t="str">
            <v>Sector Educación</v>
          </cell>
          <cell r="R16988" t="str">
            <v>PARQUE PLAZA PRINCIPAL S/N</v>
          </cell>
          <cell r="S16988" t="str">
            <v>1201010001</v>
          </cell>
          <cell r="T16988" t="str">
            <v>122829</v>
          </cell>
          <cell r="U16988" t="str">
            <v>HUANCAYO</v>
          </cell>
          <cell r="V16988" t="str">
            <v>1</v>
          </cell>
          <cell r="W16988" t="str">
            <v>Urbana</v>
          </cell>
          <cell r="X16988" t="str">
            <v>120101</v>
          </cell>
          <cell r="Y16988" t="str">
            <v>Junin</v>
          </cell>
          <cell r="Z16988" t="str">
            <v>HUANCAYO</v>
          </cell>
          <cell r="AA16988" t="str">
            <v>HUANCAYO</v>
          </cell>
          <cell r="AB16988" t="str">
            <v>120000</v>
          </cell>
          <cell r="AC16988" t="str">
            <v>120001</v>
          </cell>
          <cell r="AD16988">
            <v>-12.038370132446289</v>
          </cell>
          <cell r="AE16988">
            <v>-75.192237854003906</v>
          </cell>
          <cell r="AF16988" t="str">
            <v/>
          </cell>
          <cell r="AG16988" t="str">
            <v/>
          </cell>
          <cell r="AH16988" t="str">
            <v>1</v>
          </cell>
          <cell r="AI16988" t="str">
            <v>Activa</v>
          </cell>
          <cell r="AJ16988" t="str">
            <v>EIB-EBR-ACTIVA</v>
          </cell>
          <cell r="AK16988" t="str">
            <v>EIB en ámbitos urbanos</v>
          </cell>
          <cell r="AL16988">
            <v>5</v>
          </cell>
          <cell r="AM16988" t="str">
            <v>3323</v>
          </cell>
          <cell r="AN16988" t="str">
            <v>quechua wanka</v>
          </cell>
        </row>
        <row r="16989">
          <cell r="E16989" t="str">
            <v>0919456</v>
          </cell>
          <cell r="F16989" t="str">
            <v>0</v>
          </cell>
          <cell r="G16989" t="str">
            <v>220101</v>
          </cell>
          <cell r="H16989" t="str">
            <v>SAN FRANCISCO DE ASIS</v>
          </cell>
          <cell r="I16989" t="str">
            <v>F0</v>
          </cell>
          <cell r="J16989" t="str">
            <v>Secundaria</v>
          </cell>
          <cell r="K16989" t="str">
            <v>Escolarizada</v>
          </cell>
          <cell r="L16989" t="str">
            <v>a</v>
          </cell>
          <cell r="M16989" t="str">
            <v>No aplica</v>
          </cell>
          <cell r="N16989" t="str">
            <v>1</v>
          </cell>
          <cell r="O16989" t="str">
            <v>Pública de gestión directa</v>
          </cell>
          <cell r="P16989" t="str">
            <v>A1</v>
          </cell>
          <cell r="Q16989" t="str">
            <v>Sector Educación</v>
          </cell>
          <cell r="R16989" t="str">
            <v>AVENIDA SAN FRANCISCO S/N</v>
          </cell>
          <cell r="S16989" t="str">
            <v>1201010001</v>
          </cell>
          <cell r="T16989" t="str">
            <v>122829</v>
          </cell>
          <cell r="U16989" t="str">
            <v>HUANCAYO</v>
          </cell>
          <cell r="V16989" t="str">
            <v>1</v>
          </cell>
          <cell r="W16989" t="str">
            <v>Urbana</v>
          </cell>
          <cell r="X16989" t="str">
            <v>120101</v>
          </cell>
          <cell r="Y16989" t="str">
            <v>Junin</v>
          </cell>
          <cell r="Z16989" t="str">
            <v>HUANCAYO</v>
          </cell>
          <cell r="AA16989" t="str">
            <v>HUANCAYO</v>
          </cell>
          <cell r="AB16989" t="str">
            <v>120000</v>
          </cell>
          <cell r="AC16989" t="str">
            <v>120001</v>
          </cell>
          <cell r="AD16989">
            <v>-12.064009666442871</v>
          </cell>
          <cell r="AE16989">
            <v>-75.18804931640625</v>
          </cell>
          <cell r="AF16989" t="str">
            <v/>
          </cell>
          <cell r="AG16989" t="str">
            <v/>
          </cell>
          <cell r="AH16989" t="str">
            <v>1</v>
          </cell>
          <cell r="AI16989" t="str">
            <v>Activa</v>
          </cell>
          <cell r="AJ16989" t="str">
            <v>EIB-EBR-ACTIVA</v>
          </cell>
          <cell r="AK16989" t="str">
            <v>EIB en ámbitos urbanos</v>
          </cell>
          <cell r="AL16989">
            <v>5</v>
          </cell>
          <cell r="AM16989" t="str">
            <v>3323</v>
          </cell>
          <cell r="AN16989" t="str">
            <v>quechua wanka</v>
          </cell>
        </row>
        <row r="16990">
          <cell r="E16990" t="str">
            <v>0924225</v>
          </cell>
          <cell r="F16990" t="str">
            <v>0</v>
          </cell>
          <cell r="G16990" t="str">
            <v>226914</v>
          </cell>
          <cell r="H16990" t="str">
            <v>603</v>
          </cell>
          <cell r="I16990" t="str">
            <v>A2</v>
          </cell>
          <cell r="J16990" t="str">
            <v>Inicial - Jardín</v>
          </cell>
          <cell r="K16990" t="str">
            <v>Escolarizada</v>
          </cell>
          <cell r="L16990" t="str">
            <v>a</v>
          </cell>
          <cell r="M16990" t="str">
            <v>No aplica</v>
          </cell>
          <cell r="N16990" t="str">
            <v>1</v>
          </cell>
          <cell r="O16990" t="str">
            <v>Pública de gestión directa</v>
          </cell>
          <cell r="P16990" t="str">
            <v>A1</v>
          </cell>
          <cell r="Q16990" t="str">
            <v>Sector Educación</v>
          </cell>
          <cell r="R16990" t="str">
            <v>PLAZA PRINCIPAL</v>
          </cell>
          <cell r="S16990" t="str">
            <v>1201350002</v>
          </cell>
          <cell r="T16990" t="str">
            <v>532781</v>
          </cell>
          <cell r="U16990" t="str">
            <v>MOYA</v>
          </cell>
          <cell r="V16990" t="str">
            <v>2</v>
          </cell>
          <cell r="W16990" t="str">
            <v>Rural</v>
          </cell>
          <cell r="X16990" t="str">
            <v>120135</v>
          </cell>
          <cell r="Y16990" t="str">
            <v>Junin</v>
          </cell>
          <cell r="Z16990" t="str">
            <v>HUANCAYO</v>
          </cell>
          <cell r="AA16990" t="str">
            <v>SANTO DOMINGO DE ACOBAMBA</v>
          </cell>
          <cell r="AB16990" t="str">
            <v>120000</v>
          </cell>
          <cell r="AC16990" t="str">
            <v>120001</v>
          </cell>
          <cell r="AD16990">
            <v>-11.77299976348877</v>
          </cell>
          <cell r="AE16990">
            <v>-74.829002380371094</v>
          </cell>
          <cell r="AF16990" t="str">
            <v/>
          </cell>
          <cell r="AG16990" t="str">
            <v/>
          </cell>
          <cell r="AH16990" t="str">
            <v>1</v>
          </cell>
          <cell r="AI16990" t="str">
            <v>Activa</v>
          </cell>
          <cell r="AJ16990" t="str">
            <v>EIB-EBR-ACTIVA</v>
          </cell>
          <cell r="AK16990" t="str">
            <v>EIB de revitalización</v>
          </cell>
          <cell r="AL16990">
            <v>3</v>
          </cell>
          <cell r="AM16990" t="str">
            <v>3323</v>
          </cell>
          <cell r="AN16990" t="str">
            <v>quechua wanka</v>
          </cell>
        </row>
        <row r="16991">
          <cell r="E16991" t="str">
            <v>0924241</v>
          </cell>
          <cell r="F16991" t="str">
            <v>0</v>
          </cell>
          <cell r="G16991" t="str">
            <v>226928</v>
          </cell>
          <cell r="H16991" t="str">
            <v>611</v>
          </cell>
          <cell r="I16991" t="str">
            <v>A2</v>
          </cell>
          <cell r="J16991" t="str">
            <v>Inicial - Jardín</v>
          </cell>
          <cell r="K16991" t="str">
            <v>Escolarizada</v>
          </cell>
          <cell r="L16991" t="str">
            <v>a</v>
          </cell>
          <cell r="M16991" t="str">
            <v>No aplica</v>
          </cell>
          <cell r="N16991" t="str">
            <v>1</v>
          </cell>
          <cell r="O16991" t="str">
            <v>Pública de gestión directa</v>
          </cell>
          <cell r="P16991" t="str">
            <v>A1</v>
          </cell>
          <cell r="Q16991" t="str">
            <v>Sector Educación</v>
          </cell>
          <cell r="R16991" t="str">
            <v>PLAZA PRINCIPAL</v>
          </cell>
          <cell r="S16991" t="str">
            <v>1201350031</v>
          </cell>
          <cell r="T16991" t="str">
            <v>522092</v>
          </cell>
          <cell r="U16991" t="str">
            <v>LANLA</v>
          </cell>
          <cell r="V16991" t="str">
            <v>2</v>
          </cell>
          <cell r="W16991" t="str">
            <v>Rural</v>
          </cell>
          <cell r="X16991" t="str">
            <v>120135</v>
          </cell>
          <cell r="Y16991" t="str">
            <v>Junin</v>
          </cell>
          <cell r="Z16991" t="str">
            <v>HUANCAYO</v>
          </cell>
          <cell r="AA16991" t="str">
            <v>SANTO DOMINGO DE ACOBAMBA</v>
          </cell>
          <cell r="AB16991" t="str">
            <v>120000</v>
          </cell>
          <cell r="AC16991" t="str">
            <v>120001</v>
          </cell>
          <cell r="AD16991">
            <v>-11.841300010681152</v>
          </cell>
          <cell r="AE16991">
            <v>-74.72509765625</v>
          </cell>
          <cell r="AF16991" t="str">
            <v/>
          </cell>
          <cell r="AG16991" t="str">
            <v/>
          </cell>
          <cell r="AH16991" t="str">
            <v>1</v>
          </cell>
          <cell r="AI16991" t="str">
            <v>Activa</v>
          </cell>
          <cell r="AJ16991" t="str">
            <v>EIB-EBR-ACTIVA</v>
          </cell>
          <cell r="AK16991" t="str">
            <v>EIB de revitalización</v>
          </cell>
          <cell r="AL16991">
            <v>3</v>
          </cell>
          <cell r="AM16991" t="str">
            <v>3323</v>
          </cell>
          <cell r="AN16991" t="str">
            <v>quechua wanka</v>
          </cell>
        </row>
        <row r="16992">
          <cell r="E16992" t="str">
            <v>0924258</v>
          </cell>
          <cell r="F16992" t="str">
            <v>0</v>
          </cell>
          <cell r="G16992" t="str">
            <v>226933</v>
          </cell>
          <cell r="H16992" t="str">
            <v>612</v>
          </cell>
          <cell r="I16992" t="str">
            <v>A2</v>
          </cell>
          <cell r="J16992" t="str">
            <v>Inicial - Jardín</v>
          </cell>
          <cell r="K16992" t="str">
            <v>Escolarizada</v>
          </cell>
          <cell r="L16992" t="str">
            <v>a</v>
          </cell>
          <cell r="M16992" t="str">
            <v>No aplica</v>
          </cell>
          <cell r="N16992" t="str">
            <v>1</v>
          </cell>
          <cell r="O16992" t="str">
            <v>Pública de gestión directa</v>
          </cell>
          <cell r="P16992" t="str">
            <v>A1</v>
          </cell>
          <cell r="Q16992" t="str">
            <v>Sector Educación</v>
          </cell>
          <cell r="R16992" t="str">
            <v>PLAZA PRINCIPAL</v>
          </cell>
          <cell r="S16992" t="str">
            <v>1201350003</v>
          </cell>
          <cell r="T16992" t="str">
            <v>550626</v>
          </cell>
          <cell r="U16992" t="str">
            <v>CALLANCA</v>
          </cell>
          <cell r="V16992" t="str">
            <v>2</v>
          </cell>
          <cell r="W16992" t="str">
            <v>Rural</v>
          </cell>
          <cell r="X16992" t="str">
            <v>120135</v>
          </cell>
          <cell r="Y16992" t="str">
            <v>Junin</v>
          </cell>
          <cell r="Z16992" t="str">
            <v>HUANCAYO</v>
          </cell>
          <cell r="AA16992" t="str">
            <v>SANTO DOMINGO DE ACOBAMBA</v>
          </cell>
          <cell r="AB16992" t="str">
            <v>120000</v>
          </cell>
          <cell r="AC16992" t="str">
            <v>120001</v>
          </cell>
          <cell r="AD16992">
            <v>-11.728289604187012</v>
          </cell>
          <cell r="AE16992">
            <v>-74.913459777832031</v>
          </cell>
          <cell r="AF16992" t="str">
            <v/>
          </cell>
          <cell r="AG16992" t="str">
            <v/>
          </cell>
          <cell r="AH16992" t="str">
            <v>1</v>
          </cell>
          <cell r="AI16992" t="str">
            <v>Activa</v>
          </cell>
          <cell r="AJ16992" t="str">
            <v>EIB-EBR-ACTIVA</v>
          </cell>
          <cell r="AK16992" t="str">
            <v>EIB de revitalización</v>
          </cell>
          <cell r="AL16992">
            <v>3</v>
          </cell>
          <cell r="AM16992" t="str">
            <v>3323</v>
          </cell>
          <cell r="AN16992" t="str">
            <v>quechua wanka</v>
          </cell>
        </row>
        <row r="16993">
          <cell r="E16993" t="str">
            <v>0924274</v>
          </cell>
          <cell r="F16993" t="str">
            <v>0</v>
          </cell>
          <cell r="G16993" t="str">
            <v>226947</v>
          </cell>
          <cell r="H16993" t="str">
            <v>623</v>
          </cell>
          <cell r="I16993" t="str">
            <v>A2</v>
          </cell>
          <cell r="J16993" t="str">
            <v>Inicial - Jardín</v>
          </cell>
          <cell r="K16993" t="str">
            <v>Escolarizada</v>
          </cell>
          <cell r="L16993" t="str">
            <v>a</v>
          </cell>
          <cell r="M16993" t="str">
            <v>No aplica</v>
          </cell>
          <cell r="N16993" t="str">
            <v>1</v>
          </cell>
          <cell r="O16993" t="str">
            <v>Pública de gestión directa</v>
          </cell>
          <cell r="P16993" t="str">
            <v>A1</v>
          </cell>
          <cell r="Q16993" t="str">
            <v>Sector Educación</v>
          </cell>
          <cell r="R16993" t="str">
            <v>PLAZA PRINCIPAL</v>
          </cell>
          <cell r="S16993" t="str">
            <v>1201350004</v>
          </cell>
          <cell r="T16993" t="str">
            <v>530865</v>
          </cell>
          <cell r="U16993" t="str">
            <v>NUEVA LIBERTAD PUNTO</v>
          </cell>
          <cell r="V16993" t="str">
            <v>2</v>
          </cell>
          <cell r="W16993" t="str">
            <v>Rural</v>
          </cell>
          <cell r="X16993" t="str">
            <v>120135</v>
          </cell>
          <cell r="Y16993" t="str">
            <v>Junin</v>
          </cell>
          <cell r="Z16993" t="str">
            <v>HUANCAYO</v>
          </cell>
          <cell r="AA16993" t="str">
            <v>SANTO DOMINGO DE ACOBAMBA</v>
          </cell>
          <cell r="AB16993" t="str">
            <v>120000</v>
          </cell>
          <cell r="AC16993" t="str">
            <v>120001</v>
          </cell>
          <cell r="AD16993">
            <v>-11.811100006103516</v>
          </cell>
          <cell r="AE16993">
            <v>-74.944503784179687</v>
          </cell>
          <cell r="AF16993" t="str">
            <v/>
          </cell>
          <cell r="AG16993" t="str">
            <v/>
          </cell>
          <cell r="AH16993" t="str">
            <v>1</v>
          </cell>
          <cell r="AI16993" t="str">
            <v>Activa</v>
          </cell>
          <cell r="AJ16993" t="str">
            <v>EIB-EBR-ACTIVA</v>
          </cell>
          <cell r="AK16993" t="str">
            <v>EIB de revitalización</v>
          </cell>
          <cell r="AL16993">
            <v>3</v>
          </cell>
          <cell r="AM16993" t="str">
            <v>3323</v>
          </cell>
          <cell r="AN16993" t="str">
            <v>quechua wanka</v>
          </cell>
        </row>
        <row r="16994">
          <cell r="E16994" t="str">
            <v>0924308</v>
          </cell>
          <cell r="F16994" t="str">
            <v>0</v>
          </cell>
          <cell r="G16994" t="str">
            <v>226966</v>
          </cell>
          <cell r="H16994" t="str">
            <v>671</v>
          </cell>
          <cell r="I16994" t="str">
            <v>A2</v>
          </cell>
          <cell r="J16994" t="str">
            <v>Inicial - Jardín</v>
          </cell>
          <cell r="K16994" t="str">
            <v>Escolarizada</v>
          </cell>
          <cell r="L16994" t="str">
            <v>a</v>
          </cell>
          <cell r="M16994" t="str">
            <v>No aplica</v>
          </cell>
          <cell r="N16994" t="str">
            <v>1</v>
          </cell>
          <cell r="O16994" t="str">
            <v>Pública de gestión directa</v>
          </cell>
          <cell r="P16994" t="str">
            <v>A1</v>
          </cell>
          <cell r="Q16994" t="str">
            <v>Sector Educación</v>
          </cell>
          <cell r="R16994" t="str">
            <v>PLAZA PRINCIPAL</v>
          </cell>
          <cell r="S16994" t="str">
            <v>1201350034</v>
          </cell>
          <cell r="T16994" t="str">
            <v>114663</v>
          </cell>
          <cell r="U16994" t="str">
            <v>ASTILLERIA</v>
          </cell>
          <cell r="V16994" t="str">
            <v>2</v>
          </cell>
          <cell r="W16994" t="str">
            <v>Rural</v>
          </cell>
          <cell r="X16994" t="str">
            <v>120135</v>
          </cell>
          <cell r="Y16994" t="str">
            <v>Junin</v>
          </cell>
          <cell r="Z16994" t="str">
            <v>HUANCAYO</v>
          </cell>
          <cell r="AA16994" t="str">
            <v>SANTO DOMINGO DE ACOBAMBA</v>
          </cell>
          <cell r="AB16994" t="str">
            <v>120000</v>
          </cell>
          <cell r="AC16994" t="str">
            <v>120001</v>
          </cell>
          <cell r="AD16994">
            <v>-11.859700202941895</v>
          </cell>
          <cell r="AE16994">
            <v>-74.71240234375</v>
          </cell>
          <cell r="AF16994" t="str">
            <v/>
          </cell>
          <cell r="AG16994" t="str">
            <v/>
          </cell>
          <cell r="AH16994" t="str">
            <v>1</v>
          </cell>
          <cell r="AI16994" t="str">
            <v>Activa</v>
          </cell>
          <cell r="AJ16994" t="str">
            <v>EIB-EBR-ACTIVA</v>
          </cell>
          <cell r="AK16994" t="str">
            <v>EIB de fortalecimiento</v>
          </cell>
          <cell r="AL16994">
            <v>2</v>
          </cell>
          <cell r="AM16994" t="str">
            <v>3323</v>
          </cell>
          <cell r="AN16994" t="str">
            <v>quechua wanka</v>
          </cell>
        </row>
        <row r="16995">
          <cell r="E16995" t="str">
            <v>0924316</v>
          </cell>
          <cell r="F16995" t="str">
            <v>0</v>
          </cell>
          <cell r="G16995" t="str">
            <v>226971</v>
          </cell>
          <cell r="H16995" t="str">
            <v>705</v>
          </cell>
          <cell r="I16995" t="str">
            <v>A2</v>
          </cell>
          <cell r="J16995" t="str">
            <v>Inicial - Jardín</v>
          </cell>
          <cell r="K16995" t="str">
            <v>Escolarizada</v>
          </cell>
          <cell r="L16995" t="str">
            <v>a</v>
          </cell>
          <cell r="M16995" t="str">
            <v>No aplica</v>
          </cell>
          <cell r="N16995" t="str">
            <v>1</v>
          </cell>
          <cell r="O16995" t="str">
            <v>Pública de gestión directa</v>
          </cell>
          <cell r="P16995" t="str">
            <v>A1</v>
          </cell>
          <cell r="Q16995" t="str">
            <v>Sector Educación</v>
          </cell>
          <cell r="R16995" t="str">
            <v>PLAZA PRINCIPAL</v>
          </cell>
          <cell r="S16995" t="str">
            <v>1201350030</v>
          </cell>
          <cell r="T16995" t="str">
            <v>132321</v>
          </cell>
          <cell r="U16995" t="str">
            <v>PASLA ALTA</v>
          </cell>
          <cell r="V16995" t="str">
            <v>2</v>
          </cell>
          <cell r="W16995" t="str">
            <v>Rural</v>
          </cell>
          <cell r="X16995" t="str">
            <v>120135</v>
          </cell>
          <cell r="Y16995" t="str">
            <v>Junin</v>
          </cell>
          <cell r="Z16995" t="str">
            <v>HUANCAYO</v>
          </cell>
          <cell r="AA16995" t="str">
            <v>SANTO DOMINGO DE ACOBAMBA</v>
          </cell>
          <cell r="AB16995" t="str">
            <v>120000</v>
          </cell>
          <cell r="AC16995" t="str">
            <v>120001</v>
          </cell>
          <cell r="AD16995">
            <v>-11.843199729919434</v>
          </cell>
          <cell r="AE16995">
            <v>-74.771697998046875</v>
          </cell>
          <cell r="AF16995" t="str">
            <v/>
          </cell>
          <cell r="AG16995" t="str">
            <v/>
          </cell>
          <cell r="AH16995" t="str">
            <v>1</v>
          </cell>
          <cell r="AI16995" t="str">
            <v>Activa</v>
          </cell>
          <cell r="AJ16995" t="str">
            <v>EIB-EBR-ACTIVA</v>
          </cell>
          <cell r="AK16995" t="str">
            <v>EIB de revitalización</v>
          </cell>
          <cell r="AL16995">
            <v>3</v>
          </cell>
          <cell r="AM16995" t="str">
            <v>3323</v>
          </cell>
          <cell r="AN16995" t="str">
            <v>quechua wanka</v>
          </cell>
        </row>
        <row r="16996">
          <cell r="E16996" t="str">
            <v>0924332</v>
          </cell>
          <cell r="F16996" t="str">
            <v>0</v>
          </cell>
          <cell r="G16996" t="str">
            <v>226985</v>
          </cell>
          <cell r="H16996" t="str">
            <v>30001-13</v>
          </cell>
          <cell r="I16996" t="str">
            <v>B0</v>
          </cell>
          <cell r="J16996" t="str">
            <v>Primaria</v>
          </cell>
          <cell r="K16996" t="str">
            <v>Escolarizada</v>
          </cell>
          <cell r="L16996" t="str">
            <v>2</v>
          </cell>
          <cell r="M16996" t="str">
            <v>Polidocente Multigrado</v>
          </cell>
          <cell r="N16996" t="str">
            <v>1</v>
          </cell>
          <cell r="O16996" t="str">
            <v>Pública de gestión directa</v>
          </cell>
          <cell r="P16996" t="str">
            <v>A1</v>
          </cell>
          <cell r="Q16996" t="str">
            <v>Sector Educación</v>
          </cell>
          <cell r="R16996" t="str">
            <v>PLAZA PRINCIPAL</v>
          </cell>
          <cell r="S16996" t="str">
            <v>1201350011</v>
          </cell>
          <cell r="T16996" t="str">
            <v>538888</v>
          </cell>
          <cell r="U16996" t="str">
            <v>LA LIBERTAD</v>
          </cell>
          <cell r="V16996" t="str">
            <v>2</v>
          </cell>
          <cell r="W16996" t="str">
            <v>Rural</v>
          </cell>
          <cell r="X16996" t="str">
            <v>120135</v>
          </cell>
          <cell r="Y16996" t="str">
            <v>Junin</v>
          </cell>
          <cell r="Z16996" t="str">
            <v>HUANCAYO</v>
          </cell>
          <cell r="AA16996" t="str">
            <v>SANTO DOMINGO DE ACOBAMBA</v>
          </cell>
          <cell r="AB16996" t="str">
            <v>120000</v>
          </cell>
          <cell r="AC16996" t="str">
            <v>120001</v>
          </cell>
          <cell r="AD16996">
            <v>-11.771719932556152</v>
          </cell>
          <cell r="AE16996">
            <v>-74.751670837402344</v>
          </cell>
          <cell r="AF16996" t="str">
            <v/>
          </cell>
          <cell r="AG16996" t="str">
            <v/>
          </cell>
          <cell r="AH16996" t="str">
            <v>1</v>
          </cell>
          <cell r="AI16996" t="str">
            <v>Activa</v>
          </cell>
          <cell r="AJ16996" t="str">
            <v>EIB-EBR-ACTIVA</v>
          </cell>
          <cell r="AK16996" t="str">
            <v>EIB de fortalecimiento</v>
          </cell>
          <cell r="AL16996">
            <v>2</v>
          </cell>
          <cell r="AM16996" t="str">
            <v>3323</v>
          </cell>
          <cell r="AN16996" t="str">
            <v>quechua wanka</v>
          </cell>
        </row>
        <row r="16997">
          <cell r="E16997" t="str">
            <v>0924340</v>
          </cell>
          <cell r="F16997" t="str">
            <v>0</v>
          </cell>
          <cell r="G16997" t="str">
            <v>227225</v>
          </cell>
          <cell r="H16997" t="str">
            <v>31945</v>
          </cell>
          <cell r="I16997" t="str">
            <v>B0</v>
          </cell>
          <cell r="J16997" t="str">
            <v>Primaria</v>
          </cell>
          <cell r="K16997" t="str">
            <v>Escolarizada</v>
          </cell>
          <cell r="L16997" t="str">
            <v>1</v>
          </cell>
          <cell r="M16997" t="str">
            <v>Unidocente</v>
          </cell>
          <cell r="N16997" t="str">
            <v>1</v>
          </cell>
          <cell r="O16997" t="str">
            <v>Pública de gestión directa</v>
          </cell>
          <cell r="P16997" t="str">
            <v>A1</v>
          </cell>
          <cell r="Q16997" t="str">
            <v>Sector Educación</v>
          </cell>
          <cell r="R16997" t="str">
            <v>PLAZA PRINCIPAL</v>
          </cell>
          <cell r="S16997" t="str">
            <v>1201350016</v>
          </cell>
          <cell r="T16997" t="str">
            <v>571317</v>
          </cell>
          <cell r="U16997" t="str">
            <v>SAN JOSE DE UNOC</v>
          </cell>
          <cell r="V16997" t="str">
            <v>2</v>
          </cell>
          <cell r="W16997" t="str">
            <v>Rural</v>
          </cell>
          <cell r="X16997" t="str">
            <v>120135</v>
          </cell>
          <cell r="Y16997" t="str">
            <v>Junin</v>
          </cell>
          <cell r="Z16997" t="str">
            <v>HUANCAYO</v>
          </cell>
          <cell r="AA16997" t="str">
            <v>SANTO DOMINGO DE ACOBAMBA</v>
          </cell>
          <cell r="AB16997" t="str">
            <v>120000</v>
          </cell>
          <cell r="AC16997" t="str">
            <v>120001</v>
          </cell>
          <cell r="AD16997">
            <v>-11.801059722900391</v>
          </cell>
          <cell r="AE16997">
            <v>-74.744529724121094</v>
          </cell>
          <cell r="AF16997" t="str">
            <v/>
          </cell>
          <cell r="AG16997" t="str">
            <v/>
          </cell>
          <cell r="AH16997" t="str">
            <v>1</v>
          </cell>
          <cell r="AI16997" t="str">
            <v>Activa</v>
          </cell>
          <cell r="AJ16997" t="str">
            <v>EIB-EBR-ACTIVA</v>
          </cell>
          <cell r="AK16997" t="str">
            <v>EIB de revitalización</v>
          </cell>
          <cell r="AL16997">
            <v>3</v>
          </cell>
          <cell r="AM16997" t="str">
            <v>3323</v>
          </cell>
          <cell r="AN16997" t="str">
            <v>quechua wanka</v>
          </cell>
        </row>
        <row r="16998">
          <cell r="E16998" t="str">
            <v>0924365</v>
          </cell>
          <cell r="F16998" t="str">
            <v>0</v>
          </cell>
          <cell r="G16998" t="str">
            <v>227386</v>
          </cell>
          <cell r="H16998" t="str">
            <v>PAURAN</v>
          </cell>
          <cell r="I16998" t="str">
            <v>F0</v>
          </cell>
          <cell r="J16998" t="str">
            <v>Secundaria</v>
          </cell>
          <cell r="K16998" t="str">
            <v>Escolarizada</v>
          </cell>
          <cell r="L16998" t="str">
            <v>a</v>
          </cell>
          <cell r="M16998" t="str">
            <v>No aplica</v>
          </cell>
          <cell r="N16998" t="str">
            <v>1</v>
          </cell>
          <cell r="O16998" t="str">
            <v>Pública de gestión directa</v>
          </cell>
          <cell r="P16998" t="str">
            <v>A1</v>
          </cell>
          <cell r="Q16998" t="str">
            <v>Sector Educación</v>
          </cell>
          <cell r="R16998" t="str">
            <v>PLAZA PRINCIPAL</v>
          </cell>
          <cell r="S16998" t="str">
            <v>1201350020</v>
          </cell>
          <cell r="T16998" t="str">
            <v>240007</v>
          </cell>
          <cell r="U16998" t="str">
            <v>YANABAMBA</v>
          </cell>
          <cell r="V16998" t="str">
            <v>2</v>
          </cell>
          <cell r="W16998" t="str">
            <v>Rural</v>
          </cell>
          <cell r="X16998" t="str">
            <v>120135</v>
          </cell>
          <cell r="Y16998" t="str">
            <v>Junin</v>
          </cell>
          <cell r="Z16998" t="str">
            <v>HUANCAYO</v>
          </cell>
          <cell r="AA16998" t="str">
            <v>SANTO DOMINGO DE ACOBAMBA</v>
          </cell>
          <cell r="AB16998" t="str">
            <v>120000</v>
          </cell>
          <cell r="AC16998" t="str">
            <v>120001</v>
          </cell>
          <cell r="AD16998">
            <v>-11.810400009155273</v>
          </cell>
          <cell r="AE16998">
            <v>-74.795700073242188</v>
          </cell>
          <cell r="AF16998" t="str">
            <v/>
          </cell>
          <cell r="AG16998" t="str">
            <v/>
          </cell>
          <cell r="AH16998" t="str">
            <v>1</v>
          </cell>
          <cell r="AI16998" t="str">
            <v>Activa</v>
          </cell>
          <cell r="AJ16998" t="str">
            <v>EIB-EBR-ACTIVA</v>
          </cell>
          <cell r="AK16998" t="str">
            <v>EIB de revitalización</v>
          </cell>
          <cell r="AL16998">
            <v>3</v>
          </cell>
          <cell r="AM16998" t="str">
            <v>3323</v>
          </cell>
          <cell r="AN16998" t="str">
            <v>quechua wanka</v>
          </cell>
        </row>
        <row r="16999">
          <cell r="E16999" t="str">
            <v>0925081</v>
          </cell>
          <cell r="F16999" t="str">
            <v>0</v>
          </cell>
          <cell r="G16999" t="str">
            <v>225108</v>
          </cell>
          <cell r="H16999" t="str">
            <v>609</v>
          </cell>
          <cell r="I16999" t="str">
            <v>A2</v>
          </cell>
          <cell r="J16999" t="str">
            <v>Inicial - Jardín</v>
          </cell>
          <cell r="K16999" t="str">
            <v>Escolarizada</v>
          </cell>
          <cell r="L16999" t="str">
            <v>a</v>
          </cell>
          <cell r="M16999" t="str">
            <v>No aplica</v>
          </cell>
          <cell r="N16999" t="str">
            <v>1</v>
          </cell>
          <cell r="O16999" t="str">
            <v>Pública de gestión directa</v>
          </cell>
          <cell r="P16999" t="str">
            <v>A1</v>
          </cell>
          <cell r="Q16999" t="str">
            <v>Sector Educación</v>
          </cell>
          <cell r="R16999" t="str">
            <v>PLAZA PRINCIPAL</v>
          </cell>
          <cell r="S16999" t="str">
            <v>1201240041</v>
          </cell>
          <cell r="T16999" t="str">
            <v>121526</v>
          </cell>
          <cell r="U16999" t="str">
            <v>LA LIBERTAD DE OCCRO</v>
          </cell>
          <cell r="V16999" t="str">
            <v>2</v>
          </cell>
          <cell r="W16999" t="str">
            <v>Rural</v>
          </cell>
          <cell r="X16999" t="str">
            <v>120124</v>
          </cell>
          <cell r="Y16999" t="str">
            <v>Junin</v>
          </cell>
          <cell r="Z16999" t="str">
            <v>HUANCAYO</v>
          </cell>
          <cell r="AA16999" t="str">
            <v>PARIAHUANCA</v>
          </cell>
          <cell r="AB16999" t="str">
            <v>120000</v>
          </cell>
          <cell r="AC16999" t="str">
            <v>120001</v>
          </cell>
          <cell r="AD16999">
            <v>-12.041000366210937</v>
          </cell>
          <cell r="AE16999">
            <v>-74.805702209472656</v>
          </cell>
          <cell r="AF16999" t="str">
            <v/>
          </cell>
          <cell r="AG16999" t="str">
            <v/>
          </cell>
          <cell r="AH16999" t="str">
            <v>1</v>
          </cell>
          <cell r="AI16999" t="str">
            <v>Activa</v>
          </cell>
          <cell r="AJ16999" t="str">
            <v>EIB-EBR-ACTIVA</v>
          </cell>
          <cell r="AK16999" t="str">
            <v>EIB de revitalización</v>
          </cell>
          <cell r="AL16999">
            <v>3</v>
          </cell>
          <cell r="AM16999" t="str">
            <v>3323</v>
          </cell>
          <cell r="AN16999" t="str">
            <v>quechua wanka</v>
          </cell>
        </row>
        <row r="17000">
          <cell r="E17000" t="str">
            <v>0925115</v>
          </cell>
          <cell r="F17000" t="str">
            <v>0</v>
          </cell>
          <cell r="G17000" t="str">
            <v>225113</v>
          </cell>
          <cell r="H17000" t="str">
            <v>676</v>
          </cell>
          <cell r="I17000" t="str">
            <v>A2</v>
          </cell>
          <cell r="J17000" t="str">
            <v>Inicial - Jardín</v>
          </cell>
          <cell r="K17000" t="str">
            <v>Escolarizada</v>
          </cell>
          <cell r="L17000" t="str">
            <v>a</v>
          </cell>
          <cell r="M17000" t="str">
            <v>No aplica</v>
          </cell>
          <cell r="N17000" t="str">
            <v>1</v>
          </cell>
          <cell r="O17000" t="str">
            <v>Pública de gestión directa</v>
          </cell>
          <cell r="P17000" t="str">
            <v>A1</v>
          </cell>
          <cell r="Q17000" t="str">
            <v>Sector Educación</v>
          </cell>
          <cell r="R17000" t="str">
            <v>CAMINO PRINCIPAL S/N</v>
          </cell>
          <cell r="S17000" t="str">
            <v>1201240006</v>
          </cell>
          <cell r="T17000" t="str">
            <v>132912</v>
          </cell>
          <cell r="U17000" t="str">
            <v>HUAYCHULA</v>
          </cell>
          <cell r="V17000" t="str">
            <v>2</v>
          </cell>
          <cell r="W17000" t="str">
            <v>Rural</v>
          </cell>
          <cell r="X17000" t="str">
            <v>120124</v>
          </cell>
          <cell r="Y17000" t="str">
            <v>Junin</v>
          </cell>
          <cell r="Z17000" t="str">
            <v>HUANCAYO</v>
          </cell>
          <cell r="AA17000" t="str">
            <v>PARIAHUANCA</v>
          </cell>
          <cell r="AB17000" t="str">
            <v>120000</v>
          </cell>
          <cell r="AC17000" t="str">
            <v>120001</v>
          </cell>
          <cell r="AD17000">
            <v>-11.943900108337402</v>
          </cell>
          <cell r="AE17000">
            <v>-74.922203063964844</v>
          </cell>
          <cell r="AF17000" t="str">
            <v/>
          </cell>
          <cell r="AG17000" t="str">
            <v/>
          </cell>
          <cell r="AH17000" t="str">
            <v>1</v>
          </cell>
          <cell r="AI17000" t="str">
            <v>Activa</v>
          </cell>
          <cell r="AJ17000" t="str">
            <v>EIB-EBR-ACTIVA</v>
          </cell>
          <cell r="AK17000" t="str">
            <v>EIB de revitalización</v>
          </cell>
          <cell r="AL17000">
            <v>3</v>
          </cell>
          <cell r="AM17000" t="str">
            <v>3323</v>
          </cell>
          <cell r="AN17000" t="str">
            <v>quechua wanka</v>
          </cell>
        </row>
        <row r="17001">
          <cell r="E17001" t="str">
            <v>0925149</v>
          </cell>
          <cell r="F17001" t="str">
            <v>0</v>
          </cell>
          <cell r="G17001" t="str">
            <v>225127</v>
          </cell>
          <cell r="H17001" t="str">
            <v>677</v>
          </cell>
          <cell r="I17001" t="str">
            <v>A2</v>
          </cell>
          <cell r="J17001" t="str">
            <v>Inicial - Jardín</v>
          </cell>
          <cell r="K17001" t="str">
            <v>Escolarizada</v>
          </cell>
          <cell r="L17001" t="str">
            <v>a</v>
          </cell>
          <cell r="M17001" t="str">
            <v>No aplica</v>
          </cell>
          <cell r="N17001" t="str">
            <v>1</v>
          </cell>
          <cell r="O17001" t="str">
            <v>Pública de gestión directa</v>
          </cell>
          <cell r="P17001" t="str">
            <v>A1</v>
          </cell>
          <cell r="Q17001" t="str">
            <v>Sector Educación</v>
          </cell>
          <cell r="R17001" t="str">
            <v>PLAZA PRINCIPAL S/N</v>
          </cell>
          <cell r="S17001" t="str">
            <v>1201240004</v>
          </cell>
          <cell r="T17001" t="str">
            <v>124596</v>
          </cell>
          <cell r="U17001" t="str">
            <v>LLACSAPIRCA</v>
          </cell>
          <cell r="V17001" t="str">
            <v>2</v>
          </cell>
          <cell r="W17001" t="str">
            <v>Rural</v>
          </cell>
          <cell r="X17001" t="str">
            <v>120124</v>
          </cell>
          <cell r="Y17001" t="str">
            <v>Junin</v>
          </cell>
          <cell r="Z17001" t="str">
            <v>HUANCAYO</v>
          </cell>
          <cell r="AA17001" t="str">
            <v>PARIAHUANCA</v>
          </cell>
          <cell r="AB17001" t="str">
            <v>120000</v>
          </cell>
          <cell r="AC17001" t="str">
            <v>120001</v>
          </cell>
          <cell r="AD17001">
            <v>-11.91409969329834</v>
          </cell>
          <cell r="AE17001">
            <v>-74.952598571777344</v>
          </cell>
          <cell r="AF17001" t="str">
            <v/>
          </cell>
          <cell r="AG17001" t="str">
            <v/>
          </cell>
          <cell r="AH17001" t="str">
            <v>1</v>
          </cell>
          <cell r="AI17001" t="str">
            <v>Activa</v>
          </cell>
          <cell r="AJ17001" t="str">
            <v>EIB-EBR-ACTIVA</v>
          </cell>
          <cell r="AK17001" t="str">
            <v>EIB de fortalecimiento</v>
          </cell>
          <cell r="AL17001">
            <v>2</v>
          </cell>
          <cell r="AM17001" t="str">
            <v>3323</v>
          </cell>
          <cell r="AN17001" t="str">
            <v>quechua wanka</v>
          </cell>
        </row>
        <row r="17002">
          <cell r="E17002" t="str">
            <v>0925172</v>
          </cell>
          <cell r="F17002" t="str">
            <v>0</v>
          </cell>
          <cell r="G17002" t="str">
            <v>225472</v>
          </cell>
          <cell r="H17002" t="str">
            <v>HUACHICNA</v>
          </cell>
          <cell r="I17002" t="str">
            <v>F0</v>
          </cell>
          <cell r="J17002" t="str">
            <v>Secundaria</v>
          </cell>
          <cell r="K17002" t="str">
            <v>Escolarizada</v>
          </cell>
          <cell r="L17002" t="str">
            <v>a</v>
          </cell>
          <cell r="M17002" t="str">
            <v>No aplica</v>
          </cell>
          <cell r="N17002" t="str">
            <v>1</v>
          </cell>
          <cell r="O17002" t="str">
            <v>Pública de gestión directa</v>
          </cell>
          <cell r="P17002" t="str">
            <v>A1</v>
          </cell>
          <cell r="Q17002" t="str">
            <v>Sector Educación</v>
          </cell>
          <cell r="R17002" t="str">
            <v>PLAZA PRINCIPAL</v>
          </cell>
          <cell r="S17002" t="str">
            <v>1201240024</v>
          </cell>
          <cell r="T17002" t="str">
            <v>517926</v>
          </cell>
          <cell r="U17002" t="str">
            <v>HUACHICNA</v>
          </cell>
          <cell r="V17002" t="str">
            <v>2</v>
          </cell>
          <cell r="W17002" t="str">
            <v>Rural</v>
          </cell>
          <cell r="X17002" t="str">
            <v>120124</v>
          </cell>
          <cell r="Y17002" t="str">
            <v>Junin</v>
          </cell>
          <cell r="Z17002" t="str">
            <v>HUANCAYO</v>
          </cell>
          <cell r="AA17002" t="str">
            <v>PARIAHUANCA</v>
          </cell>
          <cell r="AB17002" t="str">
            <v>120000</v>
          </cell>
          <cell r="AC17002" t="str">
            <v>120001</v>
          </cell>
          <cell r="AD17002">
            <v>-12.000860214233398</v>
          </cell>
          <cell r="AE17002">
            <v>-74.707298278808594</v>
          </cell>
          <cell r="AF17002" t="str">
            <v/>
          </cell>
          <cell r="AG17002" t="str">
            <v/>
          </cell>
          <cell r="AH17002" t="str">
            <v>1</v>
          </cell>
          <cell r="AI17002" t="str">
            <v>Activa</v>
          </cell>
          <cell r="AJ17002" t="str">
            <v>EIB-EBR-ACTIVA</v>
          </cell>
          <cell r="AK17002" t="str">
            <v>EIB de revitalización</v>
          </cell>
          <cell r="AL17002">
            <v>3</v>
          </cell>
          <cell r="AM17002" t="str">
            <v>3323</v>
          </cell>
          <cell r="AN17002" t="str">
            <v>quechua wanka</v>
          </cell>
        </row>
        <row r="17003">
          <cell r="E17003" t="str">
            <v>0925206</v>
          </cell>
          <cell r="F17003" t="str">
            <v>0</v>
          </cell>
          <cell r="G17003" t="str">
            <v>225486</v>
          </cell>
          <cell r="H17003" t="str">
            <v>JOSE ANTONIO ENCINAS FRANCO</v>
          </cell>
          <cell r="I17003" t="str">
            <v>F0</v>
          </cell>
          <cell r="J17003" t="str">
            <v>Secundaria</v>
          </cell>
          <cell r="K17003" t="str">
            <v>Escolarizada</v>
          </cell>
          <cell r="L17003" t="str">
            <v>a</v>
          </cell>
          <cell r="M17003" t="str">
            <v>No aplica</v>
          </cell>
          <cell r="N17003" t="str">
            <v>1</v>
          </cell>
          <cell r="O17003" t="str">
            <v>Pública de gestión directa</v>
          </cell>
          <cell r="P17003" t="str">
            <v>A1</v>
          </cell>
          <cell r="Q17003" t="str">
            <v>Sector Educación</v>
          </cell>
          <cell r="R17003" t="str">
            <v>CARRETERA PRINCIPAL KM. 97</v>
          </cell>
          <cell r="S17003" t="str">
            <v>1201240033</v>
          </cell>
          <cell r="T17003" t="str">
            <v>131688</v>
          </cell>
          <cell r="U17003" t="str">
            <v>PARIAHUANCA</v>
          </cell>
          <cell r="V17003" t="str">
            <v>2</v>
          </cell>
          <cell r="W17003" t="str">
            <v>Rural</v>
          </cell>
          <cell r="X17003" t="str">
            <v>120124</v>
          </cell>
          <cell r="Y17003" t="str">
            <v>Junin</v>
          </cell>
          <cell r="Z17003" t="str">
            <v>HUANCAYO</v>
          </cell>
          <cell r="AA17003" t="str">
            <v>PARIAHUANCA</v>
          </cell>
          <cell r="AB17003" t="str">
            <v>120000</v>
          </cell>
          <cell r="AC17003" t="str">
            <v>120001</v>
          </cell>
          <cell r="AD17003">
            <v>-12.030400276184082</v>
          </cell>
          <cell r="AE17003">
            <v>-74.850898742675781</v>
          </cell>
          <cell r="AF17003" t="str">
            <v/>
          </cell>
          <cell r="AG17003" t="str">
            <v/>
          </cell>
          <cell r="AH17003" t="str">
            <v>1</v>
          </cell>
          <cell r="AI17003" t="str">
            <v>Activa</v>
          </cell>
          <cell r="AJ17003" t="str">
            <v>EIB-EBR-ACTIVA</v>
          </cell>
          <cell r="AK17003" t="str">
            <v>EIB de revitalización</v>
          </cell>
          <cell r="AL17003">
            <v>3</v>
          </cell>
          <cell r="AM17003" t="str">
            <v>3323</v>
          </cell>
          <cell r="AN17003" t="str">
            <v>quechua wanka</v>
          </cell>
        </row>
        <row r="17004">
          <cell r="E17004" t="str">
            <v>1036094</v>
          </cell>
          <cell r="F17004" t="str">
            <v>0</v>
          </cell>
          <cell r="G17004" t="str">
            <v>225146</v>
          </cell>
          <cell r="H17004" t="str">
            <v>30001-96</v>
          </cell>
          <cell r="I17004" t="str">
            <v>B0</v>
          </cell>
          <cell r="J17004" t="str">
            <v>Primaria</v>
          </cell>
          <cell r="K17004" t="str">
            <v>Escolarizada</v>
          </cell>
          <cell r="L17004" t="str">
            <v>1</v>
          </cell>
          <cell r="M17004" t="str">
            <v>Unidocente</v>
          </cell>
          <cell r="N17004" t="str">
            <v>1</v>
          </cell>
          <cell r="O17004" t="str">
            <v>Pública de gestión directa</v>
          </cell>
          <cell r="P17004" t="str">
            <v>A1</v>
          </cell>
          <cell r="Q17004" t="str">
            <v>Sector Educación</v>
          </cell>
          <cell r="R17004" t="str">
            <v>PARQUE PLAZA PRINCIPAL</v>
          </cell>
          <cell r="S17004" t="str">
            <v>1201240016</v>
          </cell>
          <cell r="T17004" t="str">
            <v>520571</v>
          </cell>
          <cell r="U17004" t="str">
            <v>HUASAPATA</v>
          </cell>
          <cell r="V17004" t="str">
            <v>2</v>
          </cell>
          <cell r="W17004" t="str">
            <v>Rural</v>
          </cell>
          <cell r="X17004" t="str">
            <v>120124</v>
          </cell>
          <cell r="Y17004" t="str">
            <v>Junin</v>
          </cell>
          <cell r="Z17004" t="str">
            <v>HUANCAYO</v>
          </cell>
          <cell r="AA17004" t="str">
            <v>PARIAHUANCA</v>
          </cell>
          <cell r="AB17004" t="str">
            <v>120000</v>
          </cell>
          <cell r="AC17004" t="str">
            <v>120001</v>
          </cell>
          <cell r="AD17004">
            <v>-11.987600326538086</v>
          </cell>
          <cell r="AE17004">
            <v>-74.892898559570313</v>
          </cell>
          <cell r="AF17004" t="str">
            <v/>
          </cell>
          <cell r="AG17004" t="str">
            <v/>
          </cell>
          <cell r="AH17004" t="str">
            <v>1</v>
          </cell>
          <cell r="AI17004" t="str">
            <v>Activa</v>
          </cell>
          <cell r="AJ17004" t="str">
            <v>EIB-EBR-ACTIVA</v>
          </cell>
          <cell r="AK17004" t="str">
            <v>EIB de revitalización</v>
          </cell>
          <cell r="AL17004">
            <v>3</v>
          </cell>
          <cell r="AM17004" t="str">
            <v>3323</v>
          </cell>
          <cell r="AN17004" t="str">
            <v>quechua wanka</v>
          </cell>
        </row>
        <row r="17005">
          <cell r="E17005" t="str">
            <v>1036334</v>
          </cell>
          <cell r="F17005" t="str">
            <v>0</v>
          </cell>
          <cell r="G17005" t="str">
            <v>227206</v>
          </cell>
          <cell r="H17005" t="str">
            <v>30376</v>
          </cell>
          <cell r="I17005" t="str">
            <v>B0</v>
          </cell>
          <cell r="J17005" t="str">
            <v>Primaria</v>
          </cell>
          <cell r="K17005" t="str">
            <v>Escolarizada</v>
          </cell>
          <cell r="L17005" t="str">
            <v>2</v>
          </cell>
          <cell r="M17005" t="str">
            <v>Polidocente Multigrado</v>
          </cell>
          <cell r="N17005" t="str">
            <v>1</v>
          </cell>
          <cell r="O17005" t="str">
            <v>Pública de gestión directa</v>
          </cell>
          <cell r="P17005" t="str">
            <v>A1</v>
          </cell>
          <cell r="Q17005" t="str">
            <v>Sector Educación</v>
          </cell>
          <cell r="R17005" t="str">
            <v>ESTADIO COMUNAL</v>
          </cell>
          <cell r="S17005" t="str">
            <v>1201350017</v>
          </cell>
          <cell r="T17005" t="str">
            <v>123180</v>
          </cell>
          <cell r="U17005" t="str">
            <v>OXABAMBA</v>
          </cell>
          <cell r="V17005" t="str">
            <v>2</v>
          </cell>
          <cell r="W17005" t="str">
            <v>Rural</v>
          </cell>
          <cell r="X17005" t="str">
            <v>120135</v>
          </cell>
          <cell r="Y17005" t="str">
            <v>Junin</v>
          </cell>
          <cell r="Z17005" t="str">
            <v>HUANCAYO</v>
          </cell>
          <cell r="AA17005" t="str">
            <v>SANTO DOMINGO DE ACOBAMBA</v>
          </cell>
          <cell r="AB17005" t="str">
            <v>120000</v>
          </cell>
          <cell r="AC17005" t="str">
            <v>120001</v>
          </cell>
          <cell r="AD17005">
            <v>-11.803999900817871</v>
          </cell>
          <cell r="AE17005">
            <v>-74.774002075195313</v>
          </cell>
          <cell r="AF17005" t="str">
            <v/>
          </cell>
          <cell r="AG17005" t="str">
            <v/>
          </cell>
          <cell r="AH17005" t="str">
            <v>1</v>
          </cell>
          <cell r="AI17005" t="str">
            <v>Activa</v>
          </cell>
          <cell r="AJ17005" t="str">
            <v>EIB-EBR-ACTIVA</v>
          </cell>
          <cell r="AK17005" t="str">
            <v>EIB de revitalización</v>
          </cell>
          <cell r="AL17005">
            <v>3</v>
          </cell>
          <cell r="AM17005" t="str">
            <v>3323</v>
          </cell>
          <cell r="AN17005" t="str">
            <v>quechua wanka</v>
          </cell>
        </row>
        <row r="17006">
          <cell r="E17006" t="str">
            <v>1036508</v>
          </cell>
          <cell r="F17006" t="str">
            <v>0</v>
          </cell>
          <cell r="G17006" t="str">
            <v>225518</v>
          </cell>
          <cell r="H17006" t="str">
            <v>7 DE JUNIO AGRO INDUSTRIAL</v>
          </cell>
          <cell r="I17006" t="str">
            <v>F0</v>
          </cell>
          <cell r="J17006" t="str">
            <v>Secundaria</v>
          </cell>
          <cell r="K17006" t="str">
            <v>Escolarizada</v>
          </cell>
          <cell r="L17006" t="str">
            <v>a</v>
          </cell>
          <cell r="M17006" t="str">
            <v>No aplica</v>
          </cell>
          <cell r="N17006" t="str">
            <v>1</v>
          </cell>
          <cell r="O17006" t="str">
            <v>Pública de gestión directa</v>
          </cell>
          <cell r="P17006" t="str">
            <v>A1</v>
          </cell>
          <cell r="Q17006" t="str">
            <v>Sector Educación</v>
          </cell>
          <cell r="R17006" t="str">
            <v>PARQUE PLAZA PRINCIPAL S/N</v>
          </cell>
          <cell r="S17006" t="str">
            <v>1201240006</v>
          </cell>
          <cell r="T17006" t="str">
            <v>132912</v>
          </cell>
          <cell r="U17006" t="str">
            <v>HUAYCHULA</v>
          </cell>
          <cell r="V17006" t="str">
            <v>2</v>
          </cell>
          <cell r="W17006" t="str">
            <v>Rural</v>
          </cell>
          <cell r="X17006" t="str">
            <v>120124</v>
          </cell>
          <cell r="Y17006" t="str">
            <v>Junin</v>
          </cell>
          <cell r="Z17006" t="str">
            <v>HUANCAYO</v>
          </cell>
          <cell r="AA17006" t="str">
            <v>PARIAHUANCA</v>
          </cell>
          <cell r="AB17006" t="str">
            <v>120000</v>
          </cell>
          <cell r="AC17006" t="str">
            <v>120001</v>
          </cell>
          <cell r="AD17006">
            <v>-11.943380355834961</v>
          </cell>
          <cell r="AE17006">
            <v>-74.921699523925781</v>
          </cell>
          <cell r="AF17006" t="str">
            <v/>
          </cell>
          <cell r="AG17006" t="str">
            <v/>
          </cell>
          <cell r="AH17006" t="str">
            <v>1</v>
          </cell>
          <cell r="AI17006" t="str">
            <v>Activa</v>
          </cell>
          <cell r="AJ17006" t="str">
            <v>EIB-EBR-ACTIVA</v>
          </cell>
          <cell r="AK17006" t="str">
            <v>EIB de fortalecimiento</v>
          </cell>
          <cell r="AL17006">
            <v>2</v>
          </cell>
          <cell r="AM17006" t="str">
            <v>3323</v>
          </cell>
          <cell r="AN17006" t="str">
            <v>quechua wanka</v>
          </cell>
        </row>
        <row r="17007">
          <cell r="E17007" t="str">
            <v>1036540</v>
          </cell>
          <cell r="F17007" t="str">
            <v>0</v>
          </cell>
          <cell r="G17007" t="str">
            <v>225537</v>
          </cell>
          <cell r="H17007" t="str">
            <v>714</v>
          </cell>
          <cell r="I17007" t="str">
            <v>A2</v>
          </cell>
          <cell r="J17007" t="str">
            <v>Inicial - Jardín</v>
          </cell>
          <cell r="K17007" t="str">
            <v>Escolarizada</v>
          </cell>
          <cell r="L17007" t="str">
            <v>a</v>
          </cell>
          <cell r="M17007" t="str">
            <v>No aplica</v>
          </cell>
          <cell r="N17007" t="str">
            <v>1</v>
          </cell>
          <cell r="O17007" t="str">
            <v>Pública de gestión directa</v>
          </cell>
          <cell r="P17007" t="str">
            <v>A1</v>
          </cell>
          <cell r="Q17007" t="str">
            <v>Sector Educación</v>
          </cell>
          <cell r="R17007" t="str">
            <v>CARRETERA A MIOTAMBO S/N</v>
          </cell>
          <cell r="S17007" t="str">
            <v>1201240011</v>
          </cell>
          <cell r="T17007" t="str">
            <v>121048</v>
          </cell>
          <cell r="U17007" t="str">
            <v>SAN JUAN DE SUNTOL</v>
          </cell>
          <cell r="V17007" t="str">
            <v>2</v>
          </cell>
          <cell r="W17007" t="str">
            <v>Rural</v>
          </cell>
          <cell r="X17007" t="str">
            <v>120124</v>
          </cell>
          <cell r="Y17007" t="str">
            <v>Junin</v>
          </cell>
          <cell r="Z17007" t="str">
            <v>HUANCAYO</v>
          </cell>
          <cell r="AA17007" t="str">
            <v>PARIAHUANCA</v>
          </cell>
          <cell r="AB17007" t="str">
            <v>120000</v>
          </cell>
          <cell r="AC17007" t="str">
            <v>120001</v>
          </cell>
          <cell r="AD17007">
            <v>-11.974900245666504</v>
          </cell>
          <cell r="AE17007">
            <v>-74.898399353027344</v>
          </cell>
          <cell r="AF17007" t="str">
            <v/>
          </cell>
          <cell r="AG17007" t="str">
            <v/>
          </cell>
          <cell r="AH17007" t="str">
            <v>1</v>
          </cell>
          <cell r="AI17007" t="str">
            <v>Activa</v>
          </cell>
          <cell r="AJ17007" t="str">
            <v>EIB-EBR-ACTIVA</v>
          </cell>
          <cell r="AK17007" t="str">
            <v>EIB de revitalización</v>
          </cell>
          <cell r="AL17007">
            <v>4</v>
          </cell>
          <cell r="AM17007" t="str">
            <v>3323</v>
          </cell>
          <cell r="AN17007" t="str">
            <v>quechua wanka</v>
          </cell>
        </row>
        <row r="17008">
          <cell r="E17008" t="str">
            <v>1036581</v>
          </cell>
          <cell r="F17008" t="str">
            <v>0</v>
          </cell>
          <cell r="G17008" t="str">
            <v>225542</v>
          </cell>
          <cell r="H17008" t="str">
            <v>713</v>
          </cell>
          <cell r="I17008" t="str">
            <v>A2</v>
          </cell>
          <cell r="J17008" t="str">
            <v>Inicial - Jardín</v>
          </cell>
          <cell r="K17008" t="str">
            <v>Escolarizada</v>
          </cell>
          <cell r="L17008" t="str">
            <v>a</v>
          </cell>
          <cell r="M17008" t="str">
            <v>No aplica</v>
          </cell>
          <cell r="N17008" t="str">
            <v>1</v>
          </cell>
          <cell r="O17008" t="str">
            <v>Pública de gestión directa</v>
          </cell>
          <cell r="P17008" t="str">
            <v>A1</v>
          </cell>
          <cell r="Q17008" t="str">
            <v>Sector Educación</v>
          </cell>
          <cell r="R17008" t="str">
            <v>PLAZA PRINCIPAL - PARIAHUANCA S/N</v>
          </cell>
          <cell r="S17008" t="str">
            <v>1201240033</v>
          </cell>
          <cell r="T17008" t="str">
            <v>131688</v>
          </cell>
          <cell r="U17008" t="str">
            <v>PARIAHUANCA</v>
          </cell>
          <cell r="V17008" t="str">
            <v>2</v>
          </cell>
          <cell r="W17008" t="str">
            <v>Rural</v>
          </cell>
          <cell r="X17008" t="str">
            <v>120124</v>
          </cell>
          <cell r="Y17008" t="str">
            <v>Junin</v>
          </cell>
          <cell r="Z17008" t="str">
            <v>HUANCAYO</v>
          </cell>
          <cell r="AA17008" t="str">
            <v>PARIAHUANCA</v>
          </cell>
          <cell r="AB17008" t="str">
            <v>120000</v>
          </cell>
          <cell r="AC17008" t="str">
            <v>120001</v>
          </cell>
          <cell r="AD17008">
            <v>-12.029999732971191</v>
          </cell>
          <cell r="AE17008">
            <v>-74.851600646972656</v>
          </cell>
          <cell r="AF17008" t="str">
            <v/>
          </cell>
          <cell r="AG17008" t="str">
            <v/>
          </cell>
          <cell r="AH17008" t="str">
            <v>1</v>
          </cell>
          <cell r="AI17008" t="str">
            <v>Activa</v>
          </cell>
          <cell r="AJ17008" t="str">
            <v>EIB-EBR-ACTIVA</v>
          </cell>
          <cell r="AK17008" t="str">
            <v>EIB de revitalización</v>
          </cell>
          <cell r="AL17008">
            <v>4</v>
          </cell>
          <cell r="AM17008" t="str">
            <v>3323</v>
          </cell>
          <cell r="AN17008" t="str">
            <v>quechua wanka</v>
          </cell>
        </row>
        <row r="17009">
          <cell r="E17009" t="str">
            <v>1036987</v>
          </cell>
          <cell r="F17009" t="str">
            <v>0</v>
          </cell>
          <cell r="G17009" t="str">
            <v>227414</v>
          </cell>
          <cell r="H17009" t="str">
            <v>719</v>
          </cell>
          <cell r="I17009" t="str">
            <v>A2</v>
          </cell>
          <cell r="J17009" t="str">
            <v>Inicial - Jardín</v>
          </cell>
          <cell r="K17009" t="str">
            <v>Escolarizada</v>
          </cell>
          <cell r="L17009" t="str">
            <v>a</v>
          </cell>
          <cell r="M17009" t="str">
            <v>No aplica</v>
          </cell>
          <cell r="N17009" t="str">
            <v>1</v>
          </cell>
          <cell r="O17009" t="str">
            <v>Pública de gestión directa</v>
          </cell>
          <cell r="P17009" t="str">
            <v>A1</v>
          </cell>
          <cell r="Q17009" t="str">
            <v>Sector Educación</v>
          </cell>
          <cell r="R17009" t="str">
            <v>PLAZA PRINCIPAL</v>
          </cell>
          <cell r="S17009" t="str">
            <v>1201350038</v>
          </cell>
          <cell r="T17009" t="str">
            <v>114617</v>
          </cell>
          <cell r="U17009" t="str">
            <v>ROSASPAMPA</v>
          </cell>
          <cell r="V17009" t="str">
            <v>2</v>
          </cell>
          <cell r="W17009" t="str">
            <v>Rural</v>
          </cell>
          <cell r="X17009" t="str">
            <v>120135</v>
          </cell>
          <cell r="Y17009" t="str">
            <v>Junin</v>
          </cell>
          <cell r="Z17009" t="str">
            <v>HUANCAYO</v>
          </cell>
          <cell r="AA17009" t="str">
            <v>SANTO DOMINGO DE ACOBAMBA</v>
          </cell>
          <cell r="AB17009" t="str">
            <v>120000</v>
          </cell>
          <cell r="AC17009" t="str">
            <v>120001</v>
          </cell>
          <cell r="AD17009">
            <v>-11.897100448608398</v>
          </cell>
          <cell r="AE17009">
            <v>-74.71820068359375</v>
          </cell>
          <cell r="AF17009" t="str">
            <v/>
          </cell>
          <cell r="AG17009" t="str">
            <v/>
          </cell>
          <cell r="AH17009" t="str">
            <v>1</v>
          </cell>
          <cell r="AI17009" t="str">
            <v>Activa</v>
          </cell>
          <cell r="AJ17009" t="str">
            <v>EIB-EBR-ACTIVA</v>
          </cell>
          <cell r="AK17009" t="str">
            <v>EIB de fortalecimiento</v>
          </cell>
          <cell r="AL17009">
            <v>2</v>
          </cell>
          <cell r="AM17009" t="str">
            <v>3323</v>
          </cell>
          <cell r="AN17009" t="str">
            <v>quechua wanka</v>
          </cell>
        </row>
        <row r="17010">
          <cell r="E17010" t="str">
            <v>1100502</v>
          </cell>
          <cell r="F17010" t="str">
            <v>0</v>
          </cell>
          <cell r="G17010" t="str">
            <v>226527</v>
          </cell>
          <cell r="H17010" t="str">
            <v>30034</v>
          </cell>
          <cell r="I17010" t="str">
            <v>A2</v>
          </cell>
          <cell r="J17010" t="str">
            <v>Inicial - Jardín</v>
          </cell>
          <cell r="K17010" t="str">
            <v>Escolarizada</v>
          </cell>
          <cell r="L17010" t="str">
            <v>a</v>
          </cell>
          <cell r="M17010" t="str">
            <v>No aplica</v>
          </cell>
          <cell r="N17010" t="str">
            <v>1</v>
          </cell>
          <cell r="O17010" t="str">
            <v>Pública de gestión directa</v>
          </cell>
          <cell r="P17010" t="str">
            <v>A1</v>
          </cell>
          <cell r="Q17010" t="str">
            <v>Sector Educación</v>
          </cell>
          <cell r="R17010" t="str">
            <v>CALLE SAN MARTIN S/N</v>
          </cell>
          <cell r="S17010" t="str">
            <v>1201330003</v>
          </cell>
          <cell r="T17010" t="str">
            <v>111262</v>
          </cell>
          <cell r="U17010" t="str">
            <v>MILUCHACA</v>
          </cell>
          <cell r="V17010" t="str">
            <v>1</v>
          </cell>
          <cell r="W17010" t="str">
            <v>Urbana</v>
          </cell>
          <cell r="X17010" t="str">
            <v>120133</v>
          </cell>
          <cell r="Y17010" t="str">
            <v>Junin</v>
          </cell>
          <cell r="Z17010" t="str">
            <v>HUANCAYO</v>
          </cell>
          <cell r="AA17010" t="str">
            <v>SAPALLANGA</v>
          </cell>
          <cell r="AB17010" t="str">
            <v>120000</v>
          </cell>
          <cell r="AC17010" t="str">
            <v>120001</v>
          </cell>
          <cell r="AD17010">
            <v>-12.118949890136719</v>
          </cell>
          <cell r="AE17010">
            <v>-75.1627197265625</v>
          </cell>
          <cell r="AF17010" t="str">
            <v/>
          </cell>
          <cell r="AG17010" t="str">
            <v/>
          </cell>
          <cell r="AH17010" t="str">
            <v>1</v>
          </cell>
          <cell r="AI17010" t="str">
            <v>Activa</v>
          </cell>
          <cell r="AJ17010" t="str">
            <v>EIB-EBR-ACTIVA</v>
          </cell>
          <cell r="AK17010" t="str">
            <v>EIB de revitalización</v>
          </cell>
          <cell r="AL17010">
            <v>4</v>
          </cell>
          <cell r="AM17010" t="str">
            <v>3323</v>
          </cell>
          <cell r="AN17010" t="str">
            <v>quechua wanka</v>
          </cell>
        </row>
        <row r="17011">
          <cell r="E17011" t="str">
            <v>1103282</v>
          </cell>
          <cell r="F17011" t="str">
            <v>0</v>
          </cell>
          <cell r="G17011" t="str">
            <v>227428</v>
          </cell>
          <cell r="H17011" t="str">
            <v>741</v>
          </cell>
          <cell r="I17011" t="str">
            <v>A2</v>
          </cell>
          <cell r="J17011" t="str">
            <v>Inicial - Jardín</v>
          </cell>
          <cell r="K17011" t="str">
            <v>Escolarizada</v>
          </cell>
          <cell r="L17011" t="str">
            <v>a</v>
          </cell>
          <cell r="M17011" t="str">
            <v>No aplica</v>
          </cell>
          <cell r="N17011" t="str">
            <v>1</v>
          </cell>
          <cell r="O17011" t="str">
            <v>Pública de gestión directa</v>
          </cell>
          <cell r="P17011" t="str">
            <v>A1</v>
          </cell>
          <cell r="Q17011" t="str">
            <v>Sector Educación</v>
          </cell>
          <cell r="R17011" t="str">
            <v>PLAZA PRINCIPAL</v>
          </cell>
          <cell r="S17011" t="str">
            <v>1201350032</v>
          </cell>
          <cell r="T17011" t="str">
            <v>129766</v>
          </cell>
          <cell r="U17011" t="str">
            <v>SAN BARTOLOME</v>
          </cell>
          <cell r="V17011" t="str">
            <v>2</v>
          </cell>
          <cell r="W17011" t="str">
            <v>Rural</v>
          </cell>
          <cell r="X17011" t="str">
            <v>120135</v>
          </cell>
          <cell r="Y17011" t="str">
            <v>Junin</v>
          </cell>
          <cell r="Z17011" t="str">
            <v>HUANCAYO</v>
          </cell>
          <cell r="AA17011" t="str">
            <v>SANTO DOMINGO DE ACOBAMBA</v>
          </cell>
          <cell r="AB17011" t="str">
            <v>120000</v>
          </cell>
          <cell r="AC17011" t="str">
            <v>120001</v>
          </cell>
          <cell r="AD17011">
            <v>-11.821499824523926</v>
          </cell>
          <cell r="AE17011">
            <v>-74.71307373046875</v>
          </cell>
          <cell r="AF17011" t="str">
            <v/>
          </cell>
          <cell r="AG17011" t="str">
            <v/>
          </cell>
          <cell r="AH17011" t="str">
            <v>1</v>
          </cell>
          <cell r="AI17011" t="str">
            <v>Activa</v>
          </cell>
          <cell r="AJ17011" t="str">
            <v>EIB-EBR-ACTIVA</v>
          </cell>
          <cell r="AK17011" t="str">
            <v>EIB de revitalización</v>
          </cell>
          <cell r="AL17011">
            <v>3</v>
          </cell>
          <cell r="AM17011" t="str">
            <v>3323</v>
          </cell>
          <cell r="AN17011" t="str">
            <v>quechua wanka</v>
          </cell>
        </row>
        <row r="17012">
          <cell r="E17012" t="str">
            <v>1103324</v>
          </cell>
          <cell r="F17012" t="str">
            <v>0</v>
          </cell>
          <cell r="G17012" t="str">
            <v>227249</v>
          </cell>
          <cell r="H17012" t="str">
            <v>742</v>
          </cell>
          <cell r="I17012" t="str">
            <v>A2</v>
          </cell>
          <cell r="J17012" t="str">
            <v>Inicial - Jardín</v>
          </cell>
          <cell r="K17012" t="str">
            <v>Escolarizada</v>
          </cell>
          <cell r="L17012" t="str">
            <v>a</v>
          </cell>
          <cell r="M17012" t="str">
            <v>No aplica</v>
          </cell>
          <cell r="N17012" t="str">
            <v>1</v>
          </cell>
          <cell r="O17012" t="str">
            <v>Pública de gestión directa</v>
          </cell>
          <cell r="P17012" t="str">
            <v>A1</v>
          </cell>
          <cell r="Q17012" t="str">
            <v>Sector Educación</v>
          </cell>
          <cell r="R17012" t="str">
            <v>CEMINO DE HERRADURA</v>
          </cell>
          <cell r="S17012" t="str">
            <v>1201350028</v>
          </cell>
          <cell r="T17012" t="str">
            <v>118222</v>
          </cell>
          <cell r="U17012" t="str">
            <v>LIRCANA</v>
          </cell>
          <cell r="V17012" t="str">
            <v>2</v>
          </cell>
          <cell r="W17012" t="str">
            <v>Rural</v>
          </cell>
          <cell r="X17012" t="str">
            <v>120135</v>
          </cell>
          <cell r="Y17012" t="str">
            <v>Junin</v>
          </cell>
          <cell r="Z17012" t="str">
            <v>HUANCAYO</v>
          </cell>
          <cell r="AA17012" t="str">
            <v>SANTO DOMINGO DE ACOBAMBA</v>
          </cell>
          <cell r="AB17012" t="str">
            <v>120000</v>
          </cell>
          <cell r="AC17012" t="str">
            <v>120001</v>
          </cell>
          <cell r="AD17012">
            <v>-11.829999923706055</v>
          </cell>
          <cell r="AE17012">
            <v>-74.789802551269531</v>
          </cell>
          <cell r="AF17012" t="str">
            <v/>
          </cell>
          <cell r="AG17012" t="str">
            <v/>
          </cell>
          <cell r="AH17012" t="str">
            <v>1</v>
          </cell>
          <cell r="AI17012" t="str">
            <v>Activa</v>
          </cell>
          <cell r="AJ17012" t="str">
            <v>EIB-EBR-ACTIVA</v>
          </cell>
          <cell r="AK17012" t="str">
            <v>EIB de revitalización</v>
          </cell>
          <cell r="AL17012">
            <v>3</v>
          </cell>
          <cell r="AM17012" t="str">
            <v>3323</v>
          </cell>
          <cell r="AN17012" t="str">
            <v>quechua wanka</v>
          </cell>
        </row>
        <row r="17013">
          <cell r="E17013" t="str">
            <v>1103365</v>
          </cell>
          <cell r="F17013" t="str">
            <v>0</v>
          </cell>
          <cell r="G17013" t="str">
            <v>225858</v>
          </cell>
          <cell r="H17013" t="str">
            <v>743</v>
          </cell>
          <cell r="I17013" t="str">
            <v>A2</v>
          </cell>
          <cell r="J17013" t="str">
            <v>Inicial - Jardín</v>
          </cell>
          <cell r="K17013" t="str">
            <v>Escolarizada</v>
          </cell>
          <cell r="L17013" t="str">
            <v>a</v>
          </cell>
          <cell r="M17013" t="str">
            <v>No aplica</v>
          </cell>
          <cell r="N17013" t="str">
            <v>1</v>
          </cell>
          <cell r="O17013" t="str">
            <v>Pública de gestión directa</v>
          </cell>
          <cell r="P17013" t="str">
            <v>A1</v>
          </cell>
          <cell r="Q17013" t="str">
            <v>Sector Educación</v>
          </cell>
          <cell r="R17013" t="str">
            <v>PARQUE PLAZA PRINCIPAL S/N</v>
          </cell>
          <cell r="S17013" t="str">
            <v>1201260015</v>
          </cell>
          <cell r="T17013" t="str">
            <v>125599</v>
          </cell>
          <cell r="U17013" t="str">
            <v>PATALA</v>
          </cell>
          <cell r="V17013" t="str">
            <v>2</v>
          </cell>
          <cell r="W17013" t="str">
            <v>Rural</v>
          </cell>
          <cell r="X17013" t="str">
            <v>120126</v>
          </cell>
          <cell r="Y17013" t="str">
            <v>Junin</v>
          </cell>
          <cell r="Z17013" t="str">
            <v>HUANCAYO</v>
          </cell>
          <cell r="AA17013" t="str">
            <v>PUCARA</v>
          </cell>
          <cell r="AB17013" t="str">
            <v>120000</v>
          </cell>
          <cell r="AC17013" t="str">
            <v>120001</v>
          </cell>
          <cell r="AD17013">
            <v>-12.208709716796875</v>
          </cell>
          <cell r="AE17013">
            <v>-75.076683044433594</v>
          </cell>
          <cell r="AF17013" t="str">
            <v/>
          </cell>
          <cell r="AG17013" t="str">
            <v/>
          </cell>
          <cell r="AH17013" t="str">
            <v>1</v>
          </cell>
          <cell r="AI17013" t="str">
            <v>Activa</v>
          </cell>
          <cell r="AJ17013" t="str">
            <v>EIB-EBR-ACTIVA</v>
          </cell>
          <cell r="AK17013" t="str">
            <v>EIB de revitalización</v>
          </cell>
          <cell r="AL17013">
            <v>3</v>
          </cell>
          <cell r="AM17013" t="str">
            <v>3323</v>
          </cell>
          <cell r="AN17013" t="str">
            <v>quechua wanka</v>
          </cell>
        </row>
        <row r="17014">
          <cell r="E17014" t="str">
            <v>1214253</v>
          </cell>
          <cell r="F17014" t="str">
            <v>0</v>
          </cell>
          <cell r="G17014" t="str">
            <v>226848</v>
          </cell>
          <cell r="H17014" t="str">
            <v>HUANCAMAYO</v>
          </cell>
          <cell r="I17014" t="str">
            <v>F0</v>
          </cell>
          <cell r="J17014" t="str">
            <v>Secundaria</v>
          </cell>
          <cell r="K17014" t="str">
            <v>Escolarizada</v>
          </cell>
          <cell r="L17014" t="str">
            <v>a</v>
          </cell>
          <cell r="M17014" t="str">
            <v>No aplica</v>
          </cell>
          <cell r="N17014" t="str">
            <v>1</v>
          </cell>
          <cell r="O17014" t="str">
            <v>Pública de gestión directa</v>
          </cell>
          <cell r="P17014" t="str">
            <v>A1</v>
          </cell>
          <cell r="Q17014" t="str">
            <v>Sector Educación</v>
          </cell>
          <cell r="R17014" t="str">
            <v>CAMINO PRINCIPAL</v>
          </cell>
          <cell r="S17014" t="str">
            <v>1201350048</v>
          </cell>
          <cell r="T17014" t="str">
            <v>132773</v>
          </cell>
          <cell r="U17014" t="str">
            <v>HUANCAMAYO</v>
          </cell>
          <cell r="V17014" t="str">
            <v>2</v>
          </cell>
          <cell r="W17014" t="str">
            <v>Rural</v>
          </cell>
          <cell r="X17014" t="str">
            <v>120135</v>
          </cell>
          <cell r="Y17014" t="str">
            <v>Junin</v>
          </cell>
          <cell r="Z17014" t="str">
            <v>HUANCAYO</v>
          </cell>
          <cell r="AA17014" t="str">
            <v>SANTO DOMINGO DE ACOBAMBA</v>
          </cell>
          <cell r="AB17014" t="str">
            <v>120000</v>
          </cell>
          <cell r="AC17014" t="str">
            <v>120001</v>
          </cell>
          <cell r="AD17014">
            <v>-11.959799766540527</v>
          </cell>
          <cell r="AE17014">
            <v>-74.630401611328125</v>
          </cell>
          <cell r="AF17014" t="str">
            <v/>
          </cell>
          <cell r="AG17014" t="str">
            <v/>
          </cell>
          <cell r="AH17014" t="str">
            <v>1</v>
          </cell>
          <cell r="AI17014" t="str">
            <v>Activa</v>
          </cell>
          <cell r="AJ17014" t="str">
            <v>EIB-EBR-ACTIVA</v>
          </cell>
          <cell r="AK17014" t="str">
            <v>EIB de fortalecimiento</v>
          </cell>
          <cell r="AL17014">
            <v>2</v>
          </cell>
          <cell r="AM17014" t="str">
            <v>3323</v>
          </cell>
          <cell r="AN17014" t="str">
            <v>quechua wanka</v>
          </cell>
        </row>
        <row r="17015">
          <cell r="E17015" t="str">
            <v>1214295</v>
          </cell>
          <cell r="F17015" t="str">
            <v>0</v>
          </cell>
          <cell r="G17015" t="str">
            <v>226952</v>
          </cell>
          <cell r="H17015" t="str">
            <v>633</v>
          </cell>
          <cell r="I17015" t="str">
            <v>A2</v>
          </cell>
          <cell r="J17015" t="str">
            <v>Inicial - Jardín</v>
          </cell>
          <cell r="K17015" t="str">
            <v>Escolarizada</v>
          </cell>
          <cell r="L17015" t="str">
            <v>a</v>
          </cell>
          <cell r="M17015" t="str">
            <v>No aplica</v>
          </cell>
          <cell r="N17015" t="str">
            <v>1</v>
          </cell>
          <cell r="O17015" t="str">
            <v>Pública de gestión directa</v>
          </cell>
          <cell r="P17015" t="str">
            <v>A1</v>
          </cell>
          <cell r="Q17015" t="str">
            <v>Sector Educación</v>
          </cell>
          <cell r="R17015" t="str">
            <v>PLAZA PRINCIPAL</v>
          </cell>
          <cell r="S17015" t="str">
            <v>1201350021</v>
          </cell>
          <cell r="T17015" t="str">
            <v>516727</v>
          </cell>
          <cell r="U17015" t="str">
            <v>CARMEN ALTO</v>
          </cell>
          <cell r="V17015" t="str">
            <v>2</v>
          </cell>
          <cell r="W17015" t="str">
            <v>Rural</v>
          </cell>
          <cell r="X17015" t="str">
            <v>120135</v>
          </cell>
          <cell r="Y17015" t="str">
            <v>Junin</v>
          </cell>
          <cell r="Z17015" t="str">
            <v>HUANCAYO</v>
          </cell>
          <cell r="AA17015" t="str">
            <v>SANTO DOMINGO DE ACOBAMBA</v>
          </cell>
          <cell r="AB17015" t="str">
            <v>120000</v>
          </cell>
          <cell r="AC17015" t="str">
            <v>120001</v>
          </cell>
          <cell r="AD17015">
            <v>-11.823300361633301</v>
          </cell>
          <cell r="AE17015">
            <v>-74.805496215820313</v>
          </cell>
          <cell r="AF17015" t="str">
            <v/>
          </cell>
          <cell r="AG17015" t="str">
            <v/>
          </cell>
          <cell r="AH17015" t="str">
            <v>1</v>
          </cell>
          <cell r="AI17015" t="str">
            <v>Activa</v>
          </cell>
          <cell r="AJ17015" t="str">
            <v>EIB-EBR-ACTIVA</v>
          </cell>
          <cell r="AK17015" t="str">
            <v>EIB de revitalización</v>
          </cell>
          <cell r="AL17015">
            <v>3</v>
          </cell>
          <cell r="AM17015" t="str">
            <v>3323</v>
          </cell>
          <cell r="AN17015" t="str">
            <v>quechua wanka</v>
          </cell>
        </row>
        <row r="17016">
          <cell r="E17016" t="str">
            <v>1214428</v>
          </cell>
          <cell r="F17016" t="str">
            <v>0</v>
          </cell>
          <cell r="G17016" t="str">
            <v>226513</v>
          </cell>
          <cell r="H17016" t="str">
            <v>30033</v>
          </cell>
          <cell r="I17016" t="str">
            <v>A2</v>
          </cell>
          <cell r="J17016" t="str">
            <v>Inicial - Jardín</v>
          </cell>
          <cell r="K17016" t="str">
            <v>Escolarizada</v>
          </cell>
          <cell r="L17016" t="str">
            <v>a</v>
          </cell>
          <cell r="M17016" t="str">
            <v>No aplica</v>
          </cell>
          <cell r="N17016" t="str">
            <v>1</v>
          </cell>
          <cell r="O17016" t="str">
            <v>Pública de gestión directa</v>
          </cell>
          <cell r="P17016" t="str">
            <v>A1</v>
          </cell>
          <cell r="Q17016" t="str">
            <v>Sector Educación</v>
          </cell>
          <cell r="R17016" t="str">
            <v>JIRON SAN MARTIN S/N</v>
          </cell>
          <cell r="S17016" t="str">
            <v/>
          </cell>
          <cell r="T17016" t="str">
            <v>625975</v>
          </cell>
          <cell r="U17016" t="str">
            <v>SAN JOSE</v>
          </cell>
          <cell r="V17016" t="str">
            <v>1</v>
          </cell>
          <cell r="W17016" t="str">
            <v>Urbana</v>
          </cell>
          <cell r="X17016" t="str">
            <v>120133</v>
          </cell>
          <cell r="Y17016" t="str">
            <v>Junin</v>
          </cell>
          <cell r="Z17016" t="str">
            <v>HUANCAYO</v>
          </cell>
          <cell r="AA17016" t="str">
            <v>SAPALLANGA</v>
          </cell>
          <cell r="AB17016" t="str">
            <v>120000</v>
          </cell>
          <cell r="AC17016" t="str">
            <v>120001</v>
          </cell>
          <cell r="AD17016">
            <v>-12.144519805908203</v>
          </cell>
          <cell r="AE17016">
            <v>-75.156951904296875</v>
          </cell>
          <cell r="AF17016" t="str">
            <v/>
          </cell>
          <cell r="AG17016" t="str">
            <v/>
          </cell>
          <cell r="AH17016" t="str">
            <v>2</v>
          </cell>
          <cell r="AI17016" t="str">
            <v>Inactiva</v>
          </cell>
          <cell r="AJ17016" t="str">
            <v>EIB-NO-EBR-INACTIVA</v>
          </cell>
          <cell r="AK17016" t="str">
            <v>EIB en ámbitos urbanos</v>
          </cell>
          <cell r="AL17016">
            <v>5</v>
          </cell>
          <cell r="AM17016" t="str">
            <v>3323</v>
          </cell>
          <cell r="AN17016" t="str">
            <v>quechua wanka</v>
          </cell>
        </row>
        <row r="17017">
          <cell r="E17017" t="str">
            <v>1214915</v>
          </cell>
          <cell r="F17017" t="str">
            <v>0</v>
          </cell>
          <cell r="G17017" t="str">
            <v>226438</v>
          </cell>
          <cell r="H17017" t="str">
            <v>30025</v>
          </cell>
          <cell r="I17017" t="str">
            <v>A2</v>
          </cell>
          <cell r="J17017" t="str">
            <v>Inicial - Jardín</v>
          </cell>
          <cell r="K17017" t="str">
            <v>Escolarizada</v>
          </cell>
          <cell r="L17017" t="str">
            <v>a</v>
          </cell>
          <cell r="M17017" t="str">
            <v>No aplica</v>
          </cell>
          <cell r="N17017" t="str">
            <v>1</v>
          </cell>
          <cell r="O17017" t="str">
            <v>Pública de gestión directa</v>
          </cell>
          <cell r="P17017" t="str">
            <v>A1</v>
          </cell>
          <cell r="Q17017" t="str">
            <v>Sector Educación</v>
          </cell>
          <cell r="R17017" t="str">
            <v>AVENIDA RICARDO PALMA 1056</v>
          </cell>
          <cell r="S17017" t="str">
            <v>1201330001</v>
          </cell>
          <cell r="T17017" t="str">
            <v>130564</v>
          </cell>
          <cell r="U17017" t="str">
            <v>SAPALLANGA</v>
          </cell>
          <cell r="V17017" t="str">
            <v>1</v>
          </cell>
          <cell r="W17017" t="str">
            <v>Urbana</v>
          </cell>
          <cell r="X17017" t="str">
            <v>120133</v>
          </cell>
          <cell r="Y17017" t="str">
            <v>Junin</v>
          </cell>
          <cell r="Z17017" t="str">
            <v>HUANCAYO</v>
          </cell>
          <cell r="AA17017" t="str">
            <v>SAPALLANGA</v>
          </cell>
          <cell r="AB17017" t="str">
            <v>120000</v>
          </cell>
          <cell r="AC17017" t="str">
            <v>120001</v>
          </cell>
          <cell r="AD17017">
            <v>-12.1427001953125</v>
          </cell>
          <cell r="AE17017">
            <v>-75.161849975585937</v>
          </cell>
          <cell r="AF17017" t="str">
            <v/>
          </cell>
          <cell r="AG17017" t="str">
            <v/>
          </cell>
          <cell r="AH17017" t="str">
            <v>1</v>
          </cell>
          <cell r="AI17017" t="str">
            <v>Activa</v>
          </cell>
          <cell r="AJ17017" t="str">
            <v>EIB-EBR-ACTIVA</v>
          </cell>
          <cell r="AK17017" t="str">
            <v>EIB en ámbitos urbanos</v>
          </cell>
          <cell r="AL17017">
            <v>5</v>
          </cell>
          <cell r="AM17017" t="str">
            <v>3323</v>
          </cell>
          <cell r="AN17017" t="str">
            <v>quechua wanka</v>
          </cell>
        </row>
        <row r="17018">
          <cell r="E17018" t="str">
            <v>1215169</v>
          </cell>
          <cell r="F17018" t="str">
            <v>0</v>
          </cell>
          <cell r="G17018" t="str">
            <v>226080</v>
          </cell>
          <cell r="H17018" t="str">
            <v>30239 REYNALDO ZANABRIA ZAMUDIO</v>
          </cell>
          <cell r="I17018" t="str">
            <v>A2</v>
          </cell>
          <cell r="J17018" t="str">
            <v>Inicial - Jardín</v>
          </cell>
          <cell r="K17018" t="str">
            <v>Escolarizada</v>
          </cell>
          <cell r="L17018" t="str">
            <v>a</v>
          </cell>
          <cell r="M17018" t="str">
            <v>No aplica</v>
          </cell>
          <cell r="N17018" t="str">
            <v>1</v>
          </cell>
          <cell r="O17018" t="str">
            <v>Pública de gestión directa</v>
          </cell>
          <cell r="P17018" t="str">
            <v>A1</v>
          </cell>
          <cell r="Q17018" t="str">
            <v>Sector Educación</v>
          </cell>
          <cell r="R17018" t="str">
            <v>AVENIDA LEONCIO PRADO 235</v>
          </cell>
          <cell r="S17018" t="str">
            <v>1201290001</v>
          </cell>
          <cell r="T17018" t="str">
            <v>110010</v>
          </cell>
          <cell r="U17018" t="str">
            <v>SAN AGUSTIN DE CAJAS</v>
          </cell>
          <cell r="V17018" t="str">
            <v>1</v>
          </cell>
          <cell r="W17018" t="str">
            <v>Urbana</v>
          </cell>
          <cell r="X17018" t="str">
            <v>120129</v>
          </cell>
          <cell r="Y17018" t="str">
            <v>Junin</v>
          </cell>
          <cell r="Z17018" t="str">
            <v>HUANCAYO</v>
          </cell>
          <cell r="AA17018" t="str">
            <v>SAN AGUSTIN</v>
          </cell>
          <cell r="AB17018" t="str">
            <v>120000</v>
          </cell>
          <cell r="AC17018" t="str">
            <v>120001</v>
          </cell>
          <cell r="AD17018">
            <v>-11.990599632263184</v>
          </cell>
          <cell r="AE17018">
            <v>-75.24310302734375</v>
          </cell>
          <cell r="AF17018" t="str">
            <v/>
          </cell>
          <cell r="AG17018" t="str">
            <v/>
          </cell>
          <cell r="AH17018" t="str">
            <v>1</v>
          </cell>
          <cell r="AI17018" t="str">
            <v>Activa</v>
          </cell>
          <cell r="AJ17018" t="str">
            <v>EIB-EBR-ACTIVA</v>
          </cell>
          <cell r="AK17018" t="str">
            <v>EIB en ámbitos urbanos</v>
          </cell>
          <cell r="AL17018">
            <v>5</v>
          </cell>
          <cell r="AM17018" t="str">
            <v>3323</v>
          </cell>
          <cell r="AN17018" t="str">
            <v>quechua wanka</v>
          </cell>
        </row>
        <row r="17019">
          <cell r="E17019" t="str">
            <v>1215524</v>
          </cell>
          <cell r="F17019" t="str">
            <v>0</v>
          </cell>
          <cell r="G17019" t="str">
            <v>226424</v>
          </cell>
          <cell r="H17019" t="str">
            <v>30024 VIRGEN DE FATIMA</v>
          </cell>
          <cell r="I17019" t="str">
            <v>A2</v>
          </cell>
          <cell r="J17019" t="str">
            <v>Inicial - Jardín</v>
          </cell>
          <cell r="K17019" t="str">
            <v>Escolarizada</v>
          </cell>
          <cell r="L17019" t="str">
            <v>a</v>
          </cell>
          <cell r="M17019" t="str">
            <v>No aplica</v>
          </cell>
          <cell r="N17019" t="str">
            <v>1</v>
          </cell>
          <cell r="O17019" t="str">
            <v>Pública de gestión directa</v>
          </cell>
          <cell r="P17019" t="str">
            <v>A1</v>
          </cell>
          <cell r="Q17019" t="str">
            <v>Sector Educación</v>
          </cell>
          <cell r="R17019" t="str">
            <v>AVENIDA FIDEL MIRANDA 157</v>
          </cell>
          <cell r="S17019" t="str">
            <v>1201330010</v>
          </cell>
          <cell r="T17019" t="str">
            <v>216648</v>
          </cell>
          <cell r="U17019" t="str">
            <v>SAN PEDRO</v>
          </cell>
          <cell r="V17019" t="str">
            <v>1</v>
          </cell>
          <cell r="W17019" t="str">
            <v>Urbana</v>
          </cell>
          <cell r="X17019" t="str">
            <v>120133</v>
          </cell>
          <cell r="Y17019" t="str">
            <v>Junin</v>
          </cell>
          <cell r="Z17019" t="str">
            <v>HUANCAYO</v>
          </cell>
          <cell r="AA17019" t="str">
            <v>SAPALLANGA</v>
          </cell>
          <cell r="AB17019" t="str">
            <v>120000</v>
          </cell>
          <cell r="AC17019" t="str">
            <v>120001</v>
          </cell>
          <cell r="AD17019">
            <v>-12.134559631347656</v>
          </cell>
          <cell r="AE17019">
            <v>-75.168083190917969</v>
          </cell>
          <cell r="AF17019" t="str">
            <v/>
          </cell>
          <cell r="AG17019" t="str">
            <v/>
          </cell>
          <cell r="AH17019" t="str">
            <v>1</v>
          </cell>
          <cell r="AI17019" t="str">
            <v>Activa</v>
          </cell>
          <cell r="AJ17019" t="str">
            <v>EIB-EBR-ACTIVA</v>
          </cell>
          <cell r="AK17019" t="str">
            <v>EIB en ámbitos urbanos</v>
          </cell>
          <cell r="AL17019">
            <v>5</v>
          </cell>
          <cell r="AM17019" t="str">
            <v>3323</v>
          </cell>
          <cell r="AN17019" t="str">
            <v>quechua wanka</v>
          </cell>
        </row>
        <row r="17020">
          <cell r="E17020" t="str">
            <v>1216472</v>
          </cell>
          <cell r="F17020" t="str">
            <v>0</v>
          </cell>
          <cell r="G17020" t="str">
            <v>221902</v>
          </cell>
          <cell r="H17020" t="str">
            <v>30012</v>
          </cell>
          <cell r="I17020" t="str">
            <v>A2</v>
          </cell>
          <cell r="J17020" t="str">
            <v>Inicial - Jardín</v>
          </cell>
          <cell r="K17020" t="str">
            <v>Escolarizada</v>
          </cell>
          <cell r="L17020" t="str">
            <v>a</v>
          </cell>
          <cell r="M17020" t="str">
            <v>No aplica</v>
          </cell>
          <cell r="N17020" t="str">
            <v>1</v>
          </cell>
          <cell r="O17020" t="str">
            <v>Pública de gestión directa</v>
          </cell>
          <cell r="P17020" t="str">
            <v>A1</v>
          </cell>
          <cell r="Q17020" t="str">
            <v>Sector Educación</v>
          </cell>
          <cell r="R17020" t="str">
            <v>MARISCAL CASTILLA</v>
          </cell>
          <cell r="S17020" t="str">
            <v>1201070001</v>
          </cell>
          <cell r="T17020" t="str">
            <v>112852</v>
          </cell>
          <cell r="U17020" t="str">
            <v>CHILCA</v>
          </cell>
          <cell r="V17020" t="str">
            <v>1</v>
          </cell>
          <cell r="W17020" t="str">
            <v>Urbana</v>
          </cell>
          <cell r="X17020" t="str">
            <v>120107</v>
          </cell>
          <cell r="Y17020" t="str">
            <v>Junin</v>
          </cell>
          <cell r="Z17020" t="str">
            <v>HUANCAYO</v>
          </cell>
          <cell r="AA17020" t="str">
            <v>CHILCA</v>
          </cell>
          <cell r="AB17020" t="str">
            <v>120000</v>
          </cell>
          <cell r="AC17020" t="str">
            <v>120001</v>
          </cell>
          <cell r="AD17020">
            <v>-12.078390121459961</v>
          </cell>
          <cell r="AE17020">
            <v>-75.196609497070313</v>
          </cell>
          <cell r="AF17020" t="str">
            <v/>
          </cell>
          <cell r="AG17020" t="str">
            <v/>
          </cell>
          <cell r="AH17020" t="str">
            <v>1</v>
          </cell>
          <cell r="AI17020" t="str">
            <v>Activa</v>
          </cell>
          <cell r="AJ17020" t="str">
            <v>EIB-EBR-ACTIVA</v>
          </cell>
          <cell r="AK17020" t="str">
            <v>EIB en ámbitos urbanos</v>
          </cell>
          <cell r="AL17020">
            <v>5</v>
          </cell>
          <cell r="AM17020" t="str">
            <v>3341</v>
          </cell>
          <cell r="AN17020" t="str">
            <v>quechua chanka</v>
          </cell>
        </row>
        <row r="17021">
          <cell r="E17021" t="str">
            <v>1255876</v>
          </cell>
          <cell r="F17021" t="str">
            <v>0</v>
          </cell>
          <cell r="G17021" t="str">
            <v>224651</v>
          </cell>
          <cell r="H17021" t="str">
            <v>30168</v>
          </cell>
          <cell r="I17021" t="str">
            <v>A2</v>
          </cell>
          <cell r="J17021" t="str">
            <v>Inicial - Jardín</v>
          </cell>
          <cell r="K17021" t="str">
            <v>Escolarizada</v>
          </cell>
          <cell r="L17021" t="str">
            <v>a</v>
          </cell>
          <cell r="M17021" t="str">
            <v>No aplica</v>
          </cell>
          <cell r="N17021" t="str">
            <v>1</v>
          </cell>
          <cell r="O17021" t="str">
            <v>Pública de gestión directa</v>
          </cell>
          <cell r="P17021" t="str">
            <v>A1</v>
          </cell>
          <cell r="Q17021" t="str">
            <v>Sector Educación</v>
          </cell>
          <cell r="R17021" t="str">
            <v>PANAMERICANA SUR</v>
          </cell>
          <cell r="S17021" t="str">
            <v>1201190001</v>
          </cell>
          <cell r="T17021" t="str">
            <v>119760</v>
          </cell>
          <cell r="U17021" t="str">
            <v>HUANCAN</v>
          </cell>
          <cell r="V17021" t="str">
            <v>1</v>
          </cell>
          <cell r="W17021" t="str">
            <v>Urbana</v>
          </cell>
          <cell r="X17021" t="str">
            <v>120119</v>
          </cell>
          <cell r="Y17021" t="str">
            <v>Junin</v>
          </cell>
          <cell r="Z17021" t="str">
            <v>HUANCAYO</v>
          </cell>
          <cell r="AA17021" t="str">
            <v>HUANCAN</v>
          </cell>
          <cell r="AB17021" t="str">
            <v>120000</v>
          </cell>
          <cell r="AC17021" t="str">
            <v>120001</v>
          </cell>
          <cell r="AD17021">
            <v>-12.10591983795166</v>
          </cell>
          <cell r="AE17021">
            <v>-75.216300964355469</v>
          </cell>
          <cell r="AF17021" t="str">
            <v/>
          </cell>
          <cell r="AG17021" t="str">
            <v/>
          </cell>
          <cell r="AH17021" t="str">
            <v>1</v>
          </cell>
          <cell r="AI17021" t="str">
            <v>Activa</v>
          </cell>
          <cell r="AJ17021" t="str">
            <v>EIB-EBR-ACTIVA</v>
          </cell>
          <cell r="AK17021" t="str">
            <v>EIB en ámbitos urbanos</v>
          </cell>
          <cell r="AL17021">
            <v>5</v>
          </cell>
          <cell r="AM17021" t="str">
            <v>3341</v>
          </cell>
          <cell r="AN17021" t="str">
            <v>quechua chanka</v>
          </cell>
        </row>
        <row r="17022">
          <cell r="E17022" t="str">
            <v>1312727</v>
          </cell>
          <cell r="F17022" t="str">
            <v>0</v>
          </cell>
          <cell r="G17022" t="str">
            <v>728128</v>
          </cell>
          <cell r="H17022" t="str">
            <v>CRISTO LIBERTADOR</v>
          </cell>
          <cell r="I17022" t="str">
            <v>F0</v>
          </cell>
          <cell r="J17022" t="str">
            <v>Secundaria</v>
          </cell>
          <cell r="K17022" t="str">
            <v>Escolarizada</v>
          </cell>
          <cell r="L17022" t="str">
            <v>a</v>
          </cell>
          <cell r="M17022" t="str">
            <v>No aplica</v>
          </cell>
          <cell r="N17022" t="str">
            <v>1</v>
          </cell>
          <cell r="O17022" t="str">
            <v>Pública de gestión directa</v>
          </cell>
          <cell r="P17022" t="str">
            <v>A1</v>
          </cell>
          <cell r="Q17022" t="str">
            <v>Sector Educación</v>
          </cell>
          <cell r="R17022" t="str">
            <v>CAMINO POTRERO S/N</v>
          </cell>
          <cell r="S17022" t="str">
            <v>1201350047</v>
          </cell>
          <cell r="T17022" t="str">
            <v>523462</v>
          </cell>
          <cell r="U17022" t="str">
            <v>POTRERO</v>
          </cell>
          <cell r="V17022" t="str">
            <v>2</v>
          </cell>
          <cell r="W17022" t="str">
            <v>Rural</v>
          </cell>
          <cell r="X17022" t="str">
            <v>120135</v>
          </cell>
          <cell r="Y17022" t="str">
            <v>Junin</v>
          </cell>
          <cell r="Z17022" t="str">
            <v>HUANCAYO</v>
          </cell>
          <cell r="AA17022" t="str">
            <v>SANTO DOMINGO DE ACOBAMBA</v>
          </cell>
          <cell r="AB17022" t="str">
            <v>120000</v>
          </cell>
          <cell r="AC17022" t="str">
            <v>120001</v>
          </cell>
          <cell r="AD17022">
            <v>-11.977239608764648</v>
          </cell>
          <cell r="AE17022">
            <v>-74.693000793457031</v>
          </cell>
          <cell r="AF17022" t="str">
            <v/>
          </cell>
          <cell r="AG17022" t="str">
            <v/>
          </cell>
          <cell r="AH17022" t="str">
            <v>1</v>
          </cell>
          <cell r="AI17022" t="str">
            <v>Activa</v>
          </cell>
          <cell r="AJ17022" t="str">
            <v>EIB-EBR-ACTIVA</v>
          </cell>
          <cell r="AK17022" t="str">
            <v>EIB de revitalización</v>
          </cell>
          <cell r="AL17022">
            <v>3</v>
          </cell>
          <cell r="AM17022" t="str">
            <v>3323</v>
          </cell>
          <cell r="AN17022" t="str">
            <v>quechua wanka</v>
          </cell>
        </row>
        <row r="17023">
          <cell r="E17023" t="str">
            <v>1312800</v>
          </cell>
          <cell r="F17023" t="str">
            <v>0</v>
          </cell>
          <cell r="G17023" t="str">
            <v>235697</v>
          </cell>
          <cell r="H17023" t="str">
            <v>505</v>
          </cell>
          <cell r="I17023" t="str">
            <v>A2</v>
          </cell>
          <cell r="J17023" t="str">
            <v>Inicial - Jardín</v>
          </cell>
          <cell r="K17023" t="str">
            <v>Escolarizada</v>
          </cell>
          <cell r="L17023" t="str">
            <v>a</v>
          </cell>
          <cell r="M17023" t="str">
            <v>No aplica</v>
          </cell>
          <cell r="N17023" t="str">
            <v>1</v>
          </cell>
          <cell r="O17023" t="str">
            <v>Pública de gestión directa</v>
          </cell>
          <cell r="P17023" t="str">
            <v>A1</v>
          </cell>
          <cell r="Q17023" t="str">
            <v>Sector Educación</v>
          </cell>
          <cell r="R17023" t="str">
            <v>DE CHONTA S/N</v>
          </cell>
          <cell r="S17023" t="str">
            <v>1201110002</v>
          </cell>
          <cell r="T17023" t="str">
            <v>526197</v>
          </cell>
          <cell r="U17023" t="str">
            <v>CHONTA</v>
          </cell>
          <cell r="V17023" t="str">
            <v>2</v>
          </cell>
          <cell r="W17023" t="str">
            <v>Rural</v>
          </cell>
          <cell r="X17023" t="str">
            <v>120111</v>
          </cell>
          <cell r="Y17023" t="str">
            <v>Junin</v>
          </cell>
          <cell r="Z17023" t="str">
            <v>HUANCAYO</v>
          </cell>
          <cell r="AA17023" t="str">
            <v>CHUPURO</v>
          </cell>
          <cell r="AB17023" t="str">
            <v>120000</v>
          </cell>
          <cell r="AC17023" t="str">
            <v>120001</v>
          </cell>
          <cell r="AD17023">
            <v>-12.155540466308594</v>
          </cell>
          <cell r="AE17023">
            <v>-75.255447387695313</v>
          </cell>
          <cell r="AF17023" t="str">
            <v/>
          </cell>
          <cell r="AG17023" t="str">
            <v/>
          </cell>
          <cell r="AH17023" t="str">
            <v>1</v>
          </cell>
          <cell r="AI17023" t="str">
            <v>Activa</v>
          </cell>
          <cell r="AJ17023" t="str">
            <v>EIB-EBR-ACTIVA</v>
          </cell>
          <cell r="AK17023" t="str">
            <v>EIB de revitalización</v>
          </cell>
          <cell r="AL17023">
            <v>4</v>
          </cell>
          <cell r="AM17023" t="str">
            <v>3323</v>
          </cell>
          <cell r="AN17023" t="str">
            <v>quechua wanka</v>
          </cell>
        </row>
        <row r="17024">
          <cell r="E17024" t="str">
            <v>1353226</v>
          </cell>
          <cell r="F17024" t="str">
            <v>0</v>
          </cell>
          <cell r="G17024" t="str">
            <v>521665</v>
          </cell>
          <cell r="H17024" t="str">
            <v>LUIS CASTAÑEDA LOSSIO</v>
          </cell>
          <cell r="I17024" t="str">
            <v>F0</v>
          </cell>
          <cell r="J17024" t="str">
            <v>Secundaria</v>
          </cell>
          <cell r="K17024" t="str">
            <v>Escolarizada</v>
          </cell>
          <cell r="L17024" t="str">
            <v>a</v>
          </cell>
          <cell r="M17024" t="str">
            <v>No aplica</v>
          </cell>
          <cell r="N17024" t="str">
            <v>1</v>
          </cell>
          <cell r="O17024" t="str">
            <v>Pública de gestión directa</v>
          </cell>
          <cell r="P17024" t="str">
            <v>A1</v>
          </cell>
          <cell r="Q17024" t="str">
            <v>Sector Educación</v>
          </cell>
          <cell r="R17024" t="str">
            <v>PARQUE PRINCIPAL</v>
          </cell>
          <cell r="S17024" t="str">
            <v>1201240004</v>
          </cell>
          <cell r="T17024" t="str">
            <v>124596</v>
          </cell>
          <cell r="U17024" t="str">
            <v>LLACSAPIRCA</v>
          </cell>
          <cell r="V17024" t="str">
            <v>2</v>
          </cell>
          <cell r="W17024" t="str">
            <v>Rural</v>
          </cell>
          <cell r="X17024" t="str">
            <v>120124</v>
          </cell>
          <cell r="Y17024" t="str">
            <v>Junin</v>
          </cell>
          <cell r="Z17024" t="str">
            <v>HUANCAYO</v>
          </cell>
          <cell r="AA17024" t="str">
            <v>PARIAHUANCA</v>
          </cell>
          <cell r="AB17024" t="str">
            <v>120000</v>
          </cell>
          <cell r="AC17024" t="str">
            <v>120001</v>
          </cell>
          <cell r="AD17024">
            <v>-11.914199829101563</v>
          </cell>
          <cell r="AE17024">
            <v>-74.953300476074219</v>
          </cell>
          <cell r="AF17024" t="str">
            <v/>
          </cell>
          <cell r="AG17024" t="str">
            <v/>
          </cell>
          <cell r="AH17024" t="str">
            <v>1</v>
          </cell>
          <cell r="AI17024" t="str">
            <v>Activa</v>
          </cell>
          <cell r="AJ17024" t="str">
            <v>EIB-EBR-ACTIVA</v>
          </cell>
          <cell r="AK17024" t="str">
            <v>EIB de revitalización</v>
          </cell>
          <cell r="AL17024">
            <v>3</v>
          </cell>
          <cell r="AM17024" t="str">
            <v>3323</v>
          </cell>
          <cell r="AN17024" t="str">
            <v>quechua wanka</v>
          </cell>
        </row>
        <row r="17025">
          <cell r="E17025" t="str">
            <v>1379833</v>
          </cell>
          <cell r="F17025" t="str">
            <v>0</v>
          </cell>
          <cell r="G17025" t="str">
            <v>224547</v>
          </cell>
          <cell r="H17025" t="str">
            <v>CPED - 30165</v>
          </cell>
          <cell r="I17025" t="str">
            <v>F0</v>
          </cell>
          <cell r="J17025" t="str">
            <v>Secundaria</v>
          </cell>
          <cell r="K17025" t="str">
            <v>Escolarizada</v>
          </cell>
          <cell r="L17025" t="str">
            <v>a</v>
          </cell>
          <cell r="M17025" t="str">
            <v>No aplica</v>
          </cell>
          <cell r="N17025" t="str">
            <v>1</v>
          </cell>
          <cell r="O17025" t="str">
            <v>Pública de gestión directa</v>
          </cell>
          <cell r="P17025" t="str">
            <v>A1</v>
          </cell>
          <cell r="Q17025" t="str">
            <v>Sector Educación</v>
          </cell>
          <cell r="R17025" t="str">
            <v>CALLE PROGRESO S/N</v>
          </cell>
          <cell r="S17025" t="str">
            <v>1201160002</v>
          </cell>
          <cell r="T17025" t="str">
            <v>512322</v>
          </cell>
          <cell r="U17025" t="str">
            <v>JOSE OLAYA</v>
          </cell>
          <cell r="V17025" t="str">
            <v>1</v>
          </cell>
          <cell r="W17025" t="str">
            <v>Urbana</v>
          </cell>
          <cell r="X17025" t="str">
            <v>120116</v>
          </cell>
          <cell r="Y17025" t="str">
            <v>Junin</v>
          </cell>
          <cell r="Z17025" t="str">
            <v>HUANCAYO</v>
          </cell>
          <cell r="AA17025" t="str">
            <v>HUACRAPUQUIO</v>
          </cell>
          <cell r="AB17025" t="str">
            <v>120000</v>
          </cell>
          <cell r="AC17025" t="str">
            <v>120001</v>
          </cell>
          <cell r="AD17025">
            <v>-12.171500205993652</v>
          </cell>
          <cell r="AE17025">
            <v>-75.221000671386719</v>
          </cell>
          <cell r="AF17025" t="str">
            <v/>
          </cell>
          <cell r="AG17025" t="str">
            <v/>
          </cell>
          <cell r="AH17025" t="str">
            <v>1</v>
          </cell>
          <cell r="AI17025" t="str">
            <v>Activa</v>
          </cell>
          <cell r="AJ17025" t="str">
            <v>EIB-EBR-ACTIVA</v>
          </cell>
          <cell r="AK17025" t="str">
            <v>EIB de revitalización</v>
          </cell>
          <cell r="AL17025">
            <v>3</v>
          </cell>
          <cell r="AM17025" t="str">
            <v>3323</v>
          </cell>
          <cell r="AN17025" t="str">
            <v>quechua wanka</v>
          </cell>
        </row>
        <row r="17026">
          <cell r="E17026" t="str">
            <v>1427897</v>
          </cell>
          <cell r="F17026" t="str">
            <v>0</v>
          </cell>
          <cell r="G17026" t="str">
            <v>222510</v>
          </cell>
          <cell r="H17026" t="str">
            <v>30136</v>
          </cell>
          <cell r="I17026" t="str">
            <v>A2</v>
          </cell>
          <cell r="J17026" t="str">
            <v>Inicial - Jardín</v>
          </cell>
          <cell r="K17026" t="str">
            <v>Escolarizada</v>
          </cell>
          <cell r="L17026" t="str">
            <v>a</v>
          </cell>
          <cell r="M17026" t="str">
            <v>No aplica</v>
          </cell>
          <cell r="N17026" t="str">
            <v>1</v>
          </cell>
          <cell r="O17026" t="str">
            <v>Pública de gestión directa</v>
          </cell>
          <cell r="P17026" t="str">
            <v>A1</v>
          </cell>
          <cell r="Q17026" t="str">
            <v>Sector Educación</v>
          </cell>
          <cell r="R17026" t="str">
            <v>YACHAYHUASI</v>
          </cell>
          <cell r="S17026" t="str">
            <v>1201130014</v>
          </cell>
          <cell r="T17026" t="str">
            <v>131477</v>
          </cell>
          <cell r="U17026" t="str">
            <v>SAN PEDRO DE PIHUAS</v>
          </cell>
          <cell r="V17026" t="str">
            <v>2</v>
          </cell>
          <cell r="W17026" t="str">
            <v>Rural</v>
          </cell>
          <cell r="X17026" t="str">
            <v>120113</v>
          </cell>
          <cell r="Y17026" t="str">
            <v>Junin</v>
          </cell>
          <cell r="Z17026" t="str">
            <v>HUANCAYO</v>
          </cell>
          <cell r="AA17026" t="str">
            <v>CULLHUAS</v>
          </cell>
          <cell r="AB17026" t="str">
            <v>120000</v>
          </cell>
          <cell r="AC17026" t="str">
            <v>120001</v>
          </cell>
          <cell r="AD17026">
            <v>-12.273050308227539</v>
          </cell>
          <cell r="AE17026">
            <v>-75.139381408691406</v>
          </cell>
          <cell r="AF17026" t="str">
            <v/>
          </cell>
          <cell r="AG17026" t="str">
            <v/>
          </cell>
          <cell r="AH17026" t="str">
            <v>1</v>
          </cell>
          <cell r="AI17026" t="str">
            <v>Activa</v>
          </cell>
          <cell r="AJ17026" t="str">
            <v>EIB-EBR-ACTIVA</v>
          </cell>
          <cell r="AK17026" t="str">
            <v>EIB de revitalización</v>
          </cell>
          <cell r="AL17026">
            <v>3</v>
          </cell>
          <cell r="AM17026" t="str">
            <v>3323</v>
          </cell>
          <cell r="AN17026" t="str">
            <v>quechua wanka</v>
          </cell>
        </row>
        <row r="17027">
          <cell r="E17027" t="str">
            <v>1427905</v>
          </cell>
          <cell r="F17027" t="str">
            <v>0</v>
          </cell>
          <cell r="G17027" t="str">
            <v>222906</v>
          </cell>
          <cell r="H17027" t="str">
            <v>30209</v>
          </cell>
          <cell r="I17027" t="str">
            <v>A2</v>
          </cell>
          <cell r="J17027" t="str">
            <v>Inicial - Jardín</v>
          </cell>
          <cell r="K17027" t="str">
            <v>Escolarizada</v>
          </cell>
          <cell r="L17027" t="str">
            <v>a</v>
          </cell>
          <cell r="M17027" t="str">
            <v>No aplica</v>
          </cell>
          <cell r="N17027" t="str">
            <v>1</v>
          </cell>
          <cell r="O17027" t="str">
            <v>Pública de gestión directa</v>
          </cell>
          <cell r="P17027" t="str">
            <v>A1</v>
          </cell>
          <cell r="Q17027" t="str">
            <v>Sector Educación</v>
          </cell>
          <cell r="R17027" t="str">
            <v>SAÑOS CHICO</v>
          </cell>
          <cell r="S17027" t="str">
            <v>1201140001</v>
          </cell>
          <cell r="T17027" t="str">
            <v>132376</v>
          </cell>
          <cell r="U17027" t="str">
            <v>SAÑOS GRANDE / SAÑOS CHICO</v>
          </cell>
          <cell r="V17027" t="str">
            <v>1</v>
          </cell>
          <cell r="W17027" t="str">
            <v>Urbana</v>
          </cell>
          <cell r="X17027" t="str">
            <v>120114</v>
          </cell>
          <cell r="Y17027" t="str">
            <v>Junin</v>
          </cell>
          <cell r="Z17027" t="str">
            <v>HUANCAYO</v>
          </cell>
          <cell r="AA17027" t="str">
            <v>EL TAMBO</v>
          </cell>
          <cell r="AB17027" t="str">
            <v>120000</v>
          </cell>
          <cell r="AC17027" t="str">
            <v>120001</v>
          </cell>
          <cell r="AD17027">
            <v>-12.029219627380371</v>
          </cell>
          <cell r="AE17027">
            <v>-75.228240966796875</v>
          </cell>
          <cell r="AF17027" t="str">
            <v/>
          </cell>
          <cell r="AG17027" t="str">
            <v/>
          </cell>
          <cell r="AH17027" t="str">
            <v>1</v>
          </cell>
          <cell r="AI17027" t="str">
            <v>Activa</v>
          </cell>
          <cell r="AJ17027" t="str">
            <v>EIB-EBR-ACTIVA</v>
          </cell>
          <cell r="AK17027" t="str">
            <v>EIB en ámbitos urbanos</v>
          </cell>
          <cell r="AL17027">
            <v>5</v>
          </cell>
          <cell r="AM17027" t="str">
            <v>3323</v>
          </cell>
          <cell r="AN17027" t="str">
            <v>quechua wanka</v>
          </cell>
        </row>
        <row r="17028">
          <cell r="E17028" t="str">
            <v>1428150</v>
          </cell>
          <cell r="F17028" t="str">
            <v>0</v>
          </cell>
          <cell r="G17028" t="str">
            <v>223067</v>
          </cell>
          <cell r="H17028" t="str">
            <v>30251</v>
          </cell>
          <cell r="I17028" t="str">
            <v>A2</v>
          </cell>
          <cell r="J17028" t="str">
            <v>Inicial - Jardín</v>
          </cell>
          <cell r="K17028" t="str">
            <v>Escolarizada</v>
          </cell>
          <cell r="L17028" t="str">
            <v>a</v>
          </cell>
          <cell r="M17028" t="str">
            <v>No aplica</v>
          </cell>
          <cell r="N17028" t="str">
            <v>1</v>
          </cell>
          <cell r="O17028" t="str">
            <v>Pública de gestión directa</v>
          </cell>
          <cell r="P17028" t="str">
            <v>A1</v>
          </cell>
          <cell r="Q17028" t="str">
            <v>Sector Educación</v>
          </cell>
          <cell r="R17028" t="str">
            <v>AVENIDA CIRCUITO TURISTICO HUAYTAPALLANA 4441</v>
          </cell>
          <cell r="S17028" t="str">
            <v/>
          </cell>
          <cell r="T17028" t="str">
            <v>119586</v>
          </cell>
          <cell r="U17028" t="str">
            <v>SAÑOS CHAUPI</v>
          </cell>
          <cell r="V17028" t="str">
            <v>1</v>
          </cell>
          <cell r="W17028" t="str">
            <v>Urbana</v>
          </cell>
          <cell r="X17028" t="str">
            <v>120114</v>
          </cell>
          <cell r="Y17028" t="str">
            <v>Junin</v>
          </cell>
          <cell r="Z17028" t="str">
            <v>HUANCAYO</v>
          </cell>
          <cell r="AA17028" t="str">
            <v>EL TAMBO</v>
          </cell>
          <cell r="AB17028" t="str">
            <v>120000</v>
          </cell>
          <cell r="AC17028" t="str">
            <v>120001</v>
          </cell>
          <cell r="AD17028">
            <v>-12.019800186157227</v>
          </cell>
          <cell r="AE17028">
            <v>-75.217399597167969</v>
          </cell>
          <cell r="AF17028" t="str">
            <v/>
          </cell>
          <cell r="AG17028" t="str">
            <v/>
          </cell>
          <cell r="AH17028" t="str">
            <v>2</v>
          </cell>
          <cell r="AI17028" t="str">
            <v>Inactiva</v>
          </cell>
          <cell r="AJ17028" t="str">
            <v>EIB-NO-EBR-INACTIVA</v>
          </cell>
          <cell r="AK17028" t="str">
            <v>EIB en ámbitos urbanos</v>
          </cell>
          <cell r="AL17028">
            <v>5</v>
          </cell>
          <cell r="AM17028" t="str">
            <v>3341</v>
          </cell>
          <cell r="AN17028" t="str">
            <v>quechua chanka</v>
          </cell>
        </row>
        <row r="17029">
          <cell r="E17029" t="str">
            <v>1428432</v>
          </cell>
          <cell r="F17029" t="str">
            <v>0</v>
          </cell>
          <cell r="G17029" t="str">
            <v>641210</v>
          </cell>
          <cell r="H17029" t="str">
            <v>31638</v>
          </cell>
          <cell r="I17029" t="str">
            <v>B0</v>
          </cell>
          <cell r="J17029" t="str">
            <v>Primaria</v>
          </cell>
          <cell r="K17029" t="str">
            <v>Escolarizada</v>
          </cell>
          <cell r="L17029" t="str">
            <v>1</v>
          </cell>
          <cell r="M17029" t="str">
            <v>Unidocente</v>
          </cell>
          <cell r="N17029" t="str">
            <v>1</v>
          </cell>
          <cell r="O17029" t="str">
            <v>Pública de gestión directa</v>
          </cell>
          <cell r="P17029" t="str">
            <v>A1</v>
          </cell>
          <cell r="Q17029" t="str">
            <v>Sector Educación</v>
          </cell>
          <cell r="R17029" t="str">
            <v>CALLACANCHA</v>
          </cell>
          <cell r="S17029" t="str">
            <v>1201330017</v>
          </cell>
          <cell r="T17029" t="str">
            <v>221668</v>
          </cell>
          <cell r="U17029" t="str">
            <v>CALLACANCHA</v>
          </cell>
          <cell r="V17029" t="str">
            <v>2</v>
          </cell>
          <cell r="W17029" t="str">
            <v>Rural</v>
          </cell>
          <cell r="X17029" t="str">
            <v>120133</v>
          </cell>
          <cell r="Y17029" t="str">
            <v>Junin</v>
          </cell>
          <cell r="Z17029" t="str">
            <v>HUANCAYO</v>
          </cell>
          <cell r="AA17029" t="str">
            <v>SAPALLANGA</v>
          </cell>
          <cell r="AB17029" t="str">
            <v>120000</v>
          </cell>
          <cell r="AC17029" t="str">
            <v>120001</v>
          </cell>
          <cell r="AD17029">
            <v>-12.10990047454834</v>
          </cell>
          <cell r="AE17029">
            <v>-75.0989990234375</v>
          </cell>
          <cell r="AF17029" t="str">
            <v/>
          </cell>
          <cell r="AG17029" t="str">
            <v/>
          </cell>
          <cell r="AH17029" t="str">
            <v>1</v>
          </cell>
          <cell r="AI17029" t="str">
            <v>Activa</v>
          </cell>
          <cell r="AJ17029" t="str">
            <v>EIB-EBR-ACTIVA</v>
          </cell>
          <cell r="AK17029" t="str">
            <v>EIB de fortalecimiento</v>
          </cell>
          <cell r="AL17029">
            <v>2</v>
          </cell>
          <cell r="AM17029" t="str">
            <v>3323</v>
          </cell>
          <cell r="AN17029" t="str">
            <v>quechua wanka</v>
          </cell>
        </row>
        <row r="17030">
          <cell r="E17030" t="str">
            <v>1428671</v>
          </cell>
          <cell r="F17030" t="str">
            <v>0</v>
          </cell>
          <cell r="G17030" t="str">
            <v>225735</v>
          </cell>
          <cell r="H17030" t="str">
            <v>30020</v>
          </cell>
          <cell r="I17030" t="str">
            <v>A2</v>
          </cell>
          <cell r="J17030" t="str">
            <v>Inicial - Jardín</v>
          </cell>
          <cell r="K17030" t="str">
            <v>Escolarizada</v>
          </cell>
          <cell r="L17030" t="str">
            <v>a</v>
          </cell>
          <cell r="M17030" t="str">
            <v>No aplica</v>
          </cell>
          <cell r="N17030" t="str">
            <v>1</v>
          </cell>
          <cell r="O17030" t="str">
            <v>Pública de gestión directa</v>
          </cell>
          <cell r="P17030" t="str">
            <v>A1</v>
          </cell>
          <cell r="Q17030" t="str">
            <v>Sector Educación</v>
          </cell>
          <cell r="R17030" t="str">
            <v>AVENIDA SARMIENTO S/N</v>
          </cell>
          <cell r="S17030" t="str">
            <v>1201260001</v>
          </cell>
          <cell r="T17030" t="str">
            <v>110840</v>
          </cell>
          <cell r="U17030" t="str">
            <v>PUCARA</v>
          </cell>
          <cell r="V17030" t="str">
            <v>1</v>
          </cell>
          <cell r="W17030" t="str">
            <v>Urbana</v>
          </cell>
          <cell r="X17030" t="str">
            <v>120126</v>
          </cell>
          <cell r="Y17030" t="str">
            <v>Junin</v>
          </cell>
          <cell r="Z17030" t="str">
            <v>HUANCAYO</v>
          </cell>
          <cell r="AA17030" t="str">
            <v>PUCARA</v>
          </cell>
          <cell r="AB17030" t="str">
            <v>120000</v>
          </cell>
          <cell r="AC17030" t="str">
            <v>120001</v>
          </cell>
          <cell r="AD17030">
            <v>-12.168649673461914</v>
          </cell>
          <cell r="AE17030">
            <v>-75.149200439453125</v>
          </cell>
          <cell r="AF17030" t="str">
            <v/>
          </cell>
          <cell r="AG17030" t="str">
            <v/>
          </cell>
          <cell r="AH17030" t="str">
            <v>1</v>
          </cell>
          <cell r="AI17030" t="str">
            <v>Activa</v>
          </cell>
          <cell r="AJ17030" t="str">
            <v>EIB-EBR-ACTIVA</v>
          </cell>
          <cell r="AK17030" t="str">
            <v>EIB de revitalización</v>
          </cell>
          <cell r="AL17030">
            <v>4</v>
          </cell>
          <cell r="AM17030" t="str">
            <v>3341</v>
          </cell>
          <cell r="AN17030" t="str">
            <v>quechua chanka</v>
          </cell>
        </row>
        <row r="17031">
          <cell r="E17031" t="str">
            <v>1429000</v>
          </cell>
          <cell r="F17031" t="str">
            <v>0</v>
          </cell>
          <cell r="G17031" t="str">
            <v>641700</v>
          </cell>
          <cell r="H17031" t="str">
            <v>ALEJANDRO TOLEDO MANRIQUE</v>
          </cell>
          <cell r="I17031" t="str">
            <v>F0</v>
          </cell>
          <cell r="J17031" t="str">
            <v>Secundaria</v>
          </cell>
          <cell r="K17031" t="str">
            <v>Escolarizada</v>
          </cell>
          <cell r="L17031" t="str">
            <v>a</v>
          </cell>
          <cell r="M17031" t="str">
            <v>No aplica</v>
          </cell>
          <cell r="N17031" t="str">
            <v>1</v>
          </cell>
          <cell r="O17031" t="str">
            <v>Pública de gestión directa</v>
          </cell>
          <cell r="P17031" t="str">
            <v>A1</v>
          </cell>
          <cell r="Q17031" t="str">
            <v>Sector Educación</v>
          </cell>
          <cell r="R17031" t="str">
            <v>CARRETERA CENTRAL</v>
          </cell>
          <cell r="S17031" t="str">
            <v>1201350025</v>
          </cell>
          <cell r="T17031" t="str">
            <v>119190</v>
          </cell>
          <cell r="U17031" t="str">
            <v>DURAZNOPATA</v>
          </cell>
          <cell r="V17031" t="str">
            <v>2</v>
          </cell>
          <cell r="W17031" t="str">
            <v>Rural</v>
          </cell>
          <cell r="X17031" t="str">
            <v>120135</v>
          </cell>
          <cell r="Y17031" t="str">
            <v>Junin</v>
          </cell>
          <cell r="Z17031" t="str">
            <v>HUANCAYO</v>
          </cell>
          <cell r="AA17031" t="str">
            <v>SANTO DOMINGO DE ACOBAMBA</v>
          </cell>
          <cell r="AB17031" t="str">
            <v>120000</v>
          </cell>
          <cell r="AC17031" t="str">
            <v>120001</v>
          </cell>
          <cell r="AD17031">
            <v>-11.829899787902832</v>
          </cell>
          <cell r="AE17031">
            <v>-74.781097412109375</v>
          </cell>
          <cell r="AF17031" t="str">
            <v/>
          </cell>
          <cell r="AG17031" t="str">
            <v/>
          </cell>
          <cell r="AH17031" t="str">
            <v>1</v>
          </cell>
          <cell r="AI17031" t="str">
            <v>Activa</v>
          </cell>
          <cell r="AJ17031" t="str">
            <v>EIB-EBR-ACTIVA</v>
          </cell>
          <cell r="AK17031" t="str">
            <v>EIB de fortalecimiento</v>
          </cell>
          <cell r="AL17031">
            <v>2</v>
          </cell>
          <cell r="AM17031" t="str">
            <v>3323</v>
          </cell>
          <cell r="AN17031" t="str">
            <v>quechua wanka</v>
          </cell>
        </row>
        <row r="17032">
          <cell r="E17032" t="str">
            <v>1429810</v>
          </cell>
          <cell r="F17032" t="str">
            <v>0</v>
          </cell>
          <cell r="G17032" t="str">
            <v>641998</v>
          </cell>
          <cell r="H17032" t="str">
            <v>UNION ROSAS PAMPA</v>
          </cell>
          <cell r="I17032" t="str">
            <v>F0</v>
          </cell>
          <cell r="J17032" t="str">
            <v>Secundaria</v>
          </cell>
          <cell r="K17032" t="str">
            <v>Escolarizada</v>
          </cell>
          <cell r="L17032" t="str">
            <v>a</v>
          </cell>
          <cell r="M17032" t="str">
            <v>No aplica</v>
          </cell>
          <cell r="N17032" t="str">
            <v>1</v>
          </cell>
          <cell r="O17032" t="str">
            <v>Pública de gestión directa</v>
          </cell>
          <cell r="P17032" t="str">
            <v>A1</v>
          </cell>
          <cell r="Q17032" t="str">
            <v>Sector Educación</v>
          </cell>
          <cell r="R17032" t="str">
            <v>PARAJE LANLA PAMPA S/N</v>
          </cell>
          <cell r="S17032" t="str">
            <v>1201350040</v>
          </cell>
          <cell r="T17032" t="str">
            <v>120030</v>
          </cell>
          <cell r="U17032" t="str">
            <v>MATICHACRA</v>
          </cell>
          <cell r="V17032" t="str">
            <v>2</v>
          </cell>
          <cell r="W17032" t="str">
            <v>Rural</v>
          </cell>
          <cell r="X17032" t="str">
            <v>120135</v>
          </cell>
          <cell r="Y17032" t="str">
            <v>Junin</v>
          </cell>
          <cell r="Z17032" t="str">
            <v>HUANCAYO</v>
          </cell>
          <cell r="AA17032" t="str">
            <v>SANTO DOMINGO DE ACOBAMBA</v>
          </cell>
          <cell r="AB17032" t="str">
            <v>120000</v>
          </cell>
          <cell r="AC17032" t="str">
            <v>120001</v>
          </cell>
          <cell r="AD17032">
            <v>-11.900400161743164</v>
          </cell>
          <cell r="AE17032">
            <v>-74.726600646972656</v>
          </cell>
          <cell r="AF17032" t="str">
            <v/>
          </cell>
          <cell r="AG17032" t="str">
            <v/>
          </cell>
          <cell r="AH17032" t="str">
            <v>1</v>
          </cell>
          <cell r="AI17032" t="str">
            <v>Activa</v>
          </cell>
          <cell r="AJ17032" t="str">
            <v>EIB-EBR-ACTIVA</v>
          </cell>
          <cell r="AK17032" t="str">
            <v>EIB de revitalización</v>
          </cell>
          <cell r="AL17032">
            <v>3</v>
          </cell>
          <cell r="AM17032" t="str">
            <v>3323</v>
          </cell>
          <cell r="AN17032" t="str">
            <v>quechua wanka</v>
          </cell>
        </row>
        <row r="17033">
          <cell r="E17033" t="str">
            <v>1430156</v>
          </cell>
          <cell r="F17033" t="str">
            <v>0</v>
          </cell>
          <cell r="G17033" t="str">
            <v>642479</v>
          </cell>
          <cell r="H17033" t="str">
            <v>GRAL. JUAN VELASCO ALVARADO</v>
          </cell>
          <cell r="I17033" t="str">
            <v>F0</v>
          </cell>
          <cell r="J17033" t="str">
            <v>Secundaria</v>
          </cell>
          <cell r="K17033" t="str">
            <v>Escolarizada</v>
          </cell>
          <cell r="L17033" t="str">
            <v>a</v>
          </cell>
          <cell r="M17033" t="str">
            <v>No aplica</v>
          </cell>
          <cell r="N17033" t="str">
            <v>1</v>
          </cell>
          <cell r="O17033" t="str">
            <v>Pública de gestión directa</v>
          </cell>
          <cell r="P17033" t="str">
            <v>A1</v>
          </cell>
          <cell r="Q17033" t="str">
            <v>Sector Educación</v>
          </cell>
          <cell r="R17033" t="str">
            <v>LA LIBERTAD DE OCCORO</v>
          </cell>
          <cell r="S17033" t="str">
            <v>1201240041</v>
          </cell>
          <cell r="T17033" t="str">
            <v>121526</v>
          </cell>
          <cell r="U17033" t="str">
            <v>LA LIBERTAD DE OCCRO</v>
          </cell>
          <cell r="V17033" t="str">
            <v>2</v>
          </cell>
          <cell r="W17033" t="str">
            <v>Rural</v>
          </cell>
          <cell r="X17033" t="str">
            <v>120124</v>
          </cell>
          <cell r="Y17033" t="str">
            <v>Junin</v>
          </cell>
          <cell r="Z17033" t="str">
            <v>HUANCAYO</v>
          </cell>
          <cell r="AA17033" t="str">
            <v>PARIAHUANCA</v>
          </cell>
          <cell r="AB17033" t="str">
            <v>120000</v>
          </cell>
          <cell r="AC17033" t="str">
            <v>120001</v>
          </cell>
          <cell r="AD17033">
            <v>-12.034899711608887</v>
          </cell>
          <cell r="AE17033">
            <v>-74.821800231933594</v>
          </cell>
          <cell r="AF17033" t="str">
            <v/>
          </cell>
          <cell r="AG17033" t="str">
            <v/>
          </cell>
          <cell r="AH17033" t="str">
            <v>1</v>
          </cell>
          <cell r="AI17033" t="str">
            <v>Activa</v>
          </cell>
          <cell r="AJ17033" t="str">
            <v>EIB-EBR-ACTIVA</v>
          </cell>
          <cell r="AK17033" t="str">
            <v>EIB de revitalización</v>
          </cell>
          <cell r="AL17033">
            <v>3</v>
          </cell>
          <cell r="AM17033" t="str">
            <v>3323</v>
          </cell>
          <cell r="AN17033" t="str">
            <v>quechua wanka</v>
          </cell>
        </row>
        <row r="17034">
          <cell r="E17034" t="str">
            <v>1430412</v>
          </cell>
          <cell r="F17034" t="str">
            <v>0</v>
          </cell>
          <cell r="G17034" t="str">
            <v>225759</v>
          </cell>
          <cell r="H17034" t="str">
            <v>30022</v>
          </cell>
          <cell r="I17034" t="str">
            <v>A2</v>
          </cell>
          <cell r="J17034" t="str">
            <v>Inicial - Jardín</v>
          </cell>
          <cell r="K17034" t="str">
            <v>Escolarizada</v>
          </cell>
          <cell r="L17034" t="str">
            <v>a</v>
          </cell>
          <cell r="M17034" t="str">
            <v>No aplica</v>
          </cell>
          <cell r="N17034" t="str">
            <v>1</v>
          </cell>
          <cell r="O17034" t="str">
            <v>Pública de gestión directa</v>
          </cell>
          <cell r="P17034" t="str">
            <v>A1</v>
          </cell>
          <cell r="Q17034" t="str">
            <v>Sector Educación</v>
          </cell>
          <cell r="R17034" t="str">
            <v>CARRETERA CENTRAL HUANCAYO- PAMPAS S/N</v>
          </cell>
          <cell r="S17034" t="str">
            <v>1201260018</v>
          </cell>
          <cell r="T17034" t="str">
            <v>547913</v>
          </cell>
          <cell r="U17034" t="str">
            <v>CHUCOS</v>
          </cell>
          <cell r="V17034" t="str">
            <v>2</v>
          </cell>
          <cell r="W17034" t="str">
            <v>Rural</v>
          </cell>
          <cell r="X17034" t="str">
            <v>120126</v>
          </cell>
          <cell r="Y17034" t="str">
            <v>Junin</v>
          </cell>
          <cell r="Z17034" t="str">
            <v>HUANCAYO</v>
          </cell>
          <cell r="AA17034" t="str">
            <v>PUCARA</v>
          </cell>
          <cell r="AB17034" t="str">
            <v>120000</v>
          </cell>
          <cell r="AC17034" t="str">
            <v>120001</v>
          </cell>
          <cell r="AD17034">
            <v>-12.251979827880859</v>
          </cell>
          <cell r="AE17034">
            <v>-75.140937805175781</v>
          </cell>
          <cell r="AF17034" t="str">
            <v/>
          </cell>
          <cell r="AG17034" t="str">
            <v/>
          </cell>
          <cell r="AH17034" t="str">
            <v>1</v>
          </cell>
          <cell r="AI17034" t="str">
            <v>Activa</v>
          </cell>
          <cell r="AJ17034" t="str">
            <v>EIB-EBR-ACTIVA</v>
          </cell>
          <cell r="AK17034" t="str">
            <v>EIB de revitalización</v>
          </cell>
          <cell r="AL17034">
            <v>4</v>
          </cell>
          <cell r="AM17034" t="str">
            <v>3323</v>
          </cell>
          <cell r="AN17034" t="str">
            <v>quechua wanka</v>
          </cell>
        </row>
        <row r="17035">
          <cell r="E17035" t="str">
            <v>1514595</v>
          </cell>
          <cell r="F17035" t="str">
            <v>0</v>
          </cell>
          <cell r="G17035" t="str">
            <v>607782</v>
          </cell>
          <cell r="H17035" t="str">
            <v>CEDRUYO</v>
          </cell>
          <cell r="I17035" t="str">
            <v>A2</v>
          </cell>
          <cell r="J17035" t="str">
            <v>Inicial - Jardín</v>
          </cell>
          <cell r="K17035" t="str">
            <v>Escolarizada</v>
          </cell>
          <cell r="L17035" t="str">
            <v>a</v>
          </cell>
          <cell r="M17035" t="str">
            <v>No aplica</v>
          </cell>
          <cell r="N17035" t="str">
            <v>1</v>
          </cell>
          <cell r="O17035" t="str">
            <v>Pública de gestión directa</v>
          </cell>
          <cell r="P17035" t="str">
            <v>A1</v>
          </cell>
          <cell r="Q17035" t="str">
            <v>Sector Educación</v>
          </cell>
          <cell r="R17035" t="str">
            <v>CEDRUYO</v>
          </cell>
          <cell r="S17035" t="str">
            <v>1201240014</v>
          </cell>
          <cell r="T17035" t="str">
            <v>521356</v>
          </cell>
          <cell r="U17035" t="str">
            <v>CEDRUYO</v>
          </cell>
          <cell r="V17035" t="str">
            <v>2</v>
          </cell>
          <cell r="W17035" t="str">
            <v>Rural</v>
          </cell>
          <cell r="X17035" t="str">
            <v>120124</v>
          </cell>
          <cell r="Y17035" t="str">
            <v>Junin</v>
          </cell>
          <cell r="Z17035" t="str">
            <v>HUANCAYO</v>
          </cell>
          <cell r="AA17035" t="str">
            <v>PARIAHUANCA</v>
          </cell>
          <cell r="AB17035" t="str">
            <v>120000</v>
          </cell>
          <cell r="AC17035" t="str">
            <v>120001</v>
          </cell>
          <cell r="AD17035">
            <v>-11.985739707946777</v>
          </cell>
          <cell r="AE17035">
            <v>-74.721900939941406</v>
          </cell>
          <cell r="AF17035" t="str">
            <v/>
          </cell>
          <cell r="AG17035" t="str">
            <v/>
          </cell>
          <cell r="AH17035" t="str">
            <v>1</v>
          </cell>
          <cell r="AI17035" t="str">
            <v>Activa</v>
          </cell>
          <cell r="AJ17035" t="str">
            <v>EIB-EBR-ACTIVA</v>
          </cell>
          <cell r="AK17035" t="str">
            <v>EIB de revitalización</v>
          </cell>
          <cell r="AL17035">
            <v>4</v>
          </cell>
          <cell r="AM17035" t="str">
            <v>3323</v>
          </cell>
          <cell r="AN17035" t="str">
            <v>quechua wanka</v>
          </cell>
        </row>
        <row r="17036">
          <cell r="E17036" t="str">
            <v>1514637</v>
          </cell>
          <cell r="F17036" t="str">
            <v>0</v>
          </cell>
          <cell r="G17036" t="str">
            <v>607824</v>
          </cell>
          <cell r="H17036" t="str">
            <v>HUANUSCO</v>
          </cell>
          <cell r="I17036" t="str">
            <v>A2</v>
          </cell>
          <cell r="J17036" t="str">
            <v>Inicial - Jardín</v>
          </cell>
          <cell r="K17036" t="str">
            <v>Escolarizada</v>
          </cell>
          <cell r="L17036" t="str">
            <v>a</v>
          </cell>
          <cell r="M17036" t="str">
            <v>No aplica</v>
          </cell>
          <cell r="N17036" t="str">
            <v>1</v>
          </cell>
          <cell r="O17036" t="str">
            <v>Pública de gestión directa</v>
          </cell>
          <cell r="P17036" t="str">
            <v>A1</v>
          </cell>
          <cell r="Q17036" t="str">
            <v>Sector Educación</v>
          </cell>
          <cell r="R17036" t="str">
            <v>PLAZA PRINCIPAL</v>
          </cell>
          <cell r="S17036" t="str">
            <v>1201240030</v>
          </cell>
          <cell r="T17036" t="str">
            <v>113208</v>
          </cell>
          <cell r="U17036" t="str">
            <v>HUANUSCO</v>
          </cell>
          <cell r="V17036" t="str">
            <v>2</v>
          </cell>
          <cell r="W17036" t="str">
            <v>Rural</v>
          </cell>
          <cell r="X17036" t="str">
            <v>120124</v>
          </cell>
          <cell r="Y17036" t="str">
            <v>Junin</v>
          </cell>
          <cell r="Z17036" t="str">
            <v>HUANCAYO</v>
          </cell>
          <cell r="AA17036" t="str">
            <v>PARIAHUANCA</v>
          </cell>
          <cell r="AB17036" t="str">
            <v>120000</v>
          </cell>
          <cell r="AC17036" t="str">
            <v>120001</v>
          </cell>
          <cell r="AD17036">
            <v>-12.020999908447266</v>
          </cell>
          <cell r="AE17036">
            <v>-74.892097473144531</v>
          </cell>
          <cell r="AF17036" t="str">
            <v/>
          </cell>
          <cell r="AG17036" t="str">
            <v/>
          </cell>
          <cell r="AH17036" t="str">
            <v>1</v>
          </cell>
          <cell r="AI17036" t="str">
            <v>Activa</v>
          </cell>
          <cell r="AJ17036" t="str">
            <v>EIB-EBR-ACTIVA</v>
          </cell>
          <cell r="AK17036" t="str">
            <v>EIB de revitalización</v>
          </cell>
          <cell r="AL17036">
            <v>3</v>
          </cell>
          <cell r="AM17036" t="str">
            <v>3323</v>
          </cell>
          <cell r="AN17036" t="str">
            <v>quechua wanka</v>
          </cell>
        </row>
        <row r="17037">
          <cell r="E17037" t="str">
            <v>1514645</v>
          </cell>
          <cell r="F17037" t="str">
            <v>0</v>
          </cell>
          <cell r="G17037" t="str">
            <v>607838</v>
          </cell>
          <cell r="H17037" t="str">
            <v>HUASAPATA</v>
          </cell>
          <cell r="I17037" t="str">
            <v>A2</v>
          </cell>
          <cell r="J17037" t="str">
            <v>Inicial - Jardín</v>
          </cell>
          <cell r="K17037" t="str">
            <v>Escolarizada</v>
          </cell>
          <cell r="L17037" t="str">
            <v>a</v>
          </cell>
          <cell r="M17037" t="str">
            <v>No aplica</v>
          </cell>
          <cell r="N17037" t="str">
            <v>1</v>
          </cell>
          <cell r="O17037" t="str">
            <v>Pública de gestión directa</v>
          </cell>
          <cell r="P17037" t="str">
            <v>A1</v>
          </cell>
          <cell r="Q17037" t="str">
            <v>Sector Educación</v>
          </cell>
          <cell r="R17037" t="str">
            <v>PLAZA PRINCIPAL</v>
          </cell>
          <cell r="S17037" t="str">
            <v>1201240016</v>
          </cell>
          <cell r="T17037" t="str">
            <v>520571</v>
          </cell>
          <cell r="U17037" t="str">
            <v>HUASAPATA</v>
          </cell>
          <cell r="V17037" t="str">
            <v>2</v>
          </cell>
          <cell r="W17037" t="str">
            <v>Rural</v>
          </cell>
          <cell r="X17037" t="str">
            <v>120124</v>
          </cell>
          <cell r="Y17037" t="str">
            <v>Junin</v>
          </cell>
          <cell r="Z17037" t="str">
            <v>HUANCAYO</v>
          </cell>
          <cell r="AA17037" t="str">
            <v>PARIAHUANCA</v>
          </cell>
          <cell r="AB17037" t="str">
            <v>120000</v>
          </cell>
          <cell r="AC17037" t="str">
            <v>120001</v>
          </cell>
          <cell r="AD17037">
            <v>-11.987700462341309</v>
          </cell>
          <cell r="AE17037">
            <v>-74.892898559570313</v>
          </cell>
          <cell r="AF17037" t="str">
            <v/>
          </cell>
          <cell r="AG17037" t="str">
            <v/>
          </cell>
          <cell r="AH17037" t="str">
            <v>1</v>
          </cell>
          <cell r="AI17037" t="str">
            <v>Activa</v>
          </cell>
          <cell r="AJ17037" t="str">
            <v>EIB-EBR-ACTIVA</v>
          </cell>
          <cell r="AK17037" t="str">
            <v>EIB de revitalización</v>
          </cell>
          <cell r="AL17037">
            <v>3</v>
          </cell>
          <cell r="AM17037" t="str">
            <v>3323</v>
          </cell>
          <cell r="AN17037" t="str">
            <v>quechua wanka</v>
          </cell>
        </row>
        <row r="17038">
          <cell r="E17038" t="str">
            <v>1514678</v>
          </cell>
          <cell r="F17038" t="str">
            <v>0</v>
          </cell>
          <cell r="G17038" t="str">
            <v>607862</v>
          </cell>
          <cell r="H17038" t="str">
            <v>SANTA ROSA DE ILA</v>
          </cell>
          <cell r="I17038" t="str">
            <v>A2</v>
          </cell>
          <cell r="J17038" t="str">
            <v>Inicial - Jardín</v>
          </cell>
          <cell r="K17038" t="str">
            <v>Escolarizada</v>
          </cell>
          <cell r="L17038" t="str">
            <v>a</v>
          </cell>
          <cell r="M17038" t="str">
            <v>No aplica</v>
          </cell>
          <cell r="N17038" t="str">
            <v>1</v>
          </cell>
          <cell r="O17038" t="str">
            <v>Pública de gestión directa</v>
          </cell>
          <cell r="P17038" t="str">
            <v>A1</v>
          </cell>
          <cell r="Q17038" t="str">
            <v>Sector Educación</v>
          </cell>
          <cell r="R17038" t="str">
            <v>PLAZA PRINCIPAL</v>
          </cell>
          <cell r="S17038" t="str">
            <v>1201240017</v>
          </cell>
          <cell r="T17038" t="str">
            <v>111405</v>
          </cell>
          <cell r="U17038" t="str">
            <v>SANTA ROSA DE ILA</v>
          </cell>
          <cell r="V17038" t="str">
            <v>2</v>
          </cell>
          <cell r="W17038" t="str">
            <v>Rural</v>
          </cell>
          <cell r="X17038" t="str">
            <v>120124</v>
          </cell>
          <cell r="Y17038" t="str">
            <v>Junin</v>
          </cell>
          <cell r="Z17038" t="str">
            <v>HUANCAYO</v>
          </cell>
          <cell r="AA17038" t="str">
            <v>PARIAHUANCA</v>
          </cell>
          <cell r="AB17038" t="str">
            <v>120000</v>
          </cell>
          <cell r="AC17038" t="str">
            <v>120001</v>
          </cell>
          <cell r="AD17038">
            <v>-11.988900184631348</v>
          </cell>
          <cell r="AE17038">
            <v>-74.898696899414063</v>
          </cell>
          <cell r="AF17038" t="str">
            <v/>
          </cell>
          <cell r="AG17038" t="str">
            <v/>
          </cell>
          <cell r="AH17038" t="str">
            <v>1</v>
          </cell>
          <cell r="AI17038" t="str">
            <v>Activa</v>
          </cell>
          <cell r="AJ17038" t="str">
            <v>EIB-EBR-ACTIVA</v>
          </cell>
          <cell r="AK17038" t="str">
            <v>EIB de revitalización</v>
          </cell>
          <cell r="AL17038">
            <v>3</v>
          </cell>
          <cell r="AM17038" t="str">
            <v>3323</v>
          </cell>
          <cell r="AN17038" t="str">
            <v>quechua wanka</v>
          </cell>
        </row>
        <row r="17039">
          <cell r="E17039" t="str">
            <v>1528611</v>
          </cell>
          <cell r="F17039" t="str">
            <v>0</v>
          </cell>
          <cell r="G17039" t="str">
            <v>224670</v>
          </cell>
          <cell r="H17039" t="str">
            <v>30172</v>
          </cell>
          <cell r="I17039" t="str">
            <v>A2</v>
          </cell>
          <cell r="J17039" t="str">
            <v>Inicial - Jardín</v>
          </cell>
          <cell r="K17039" t="str">
            <v>Escolarizada</v>
          </cell>
          <cell r="L17039" t="str">
            <v>a</v>
          </cell>
          <cell r="M17039" t="str">
            <v>No aplica</v>
          </cell>
          <cell r="N17039" t="str">
            <v>1</v>
          </cell>
          <cell r="O17039" t="str">
            <v>Pública de gestión directa</v>
          </cell>
          <cell r="P17039" t="str">
            <v>A1</v>
          </cell>
          <cell r="Q17039" t="str">
            <v>Sector Educación</v>
          </cell>
          <cell r="R17039" t="str">
            <v>AVENIDA ALFONSO UGARTE 601</v>
          </cell>
          <cell r="S17039" t="str">
            <v>1201190008</v>
          </cell>
          <cell r="T17039" t="str">
            <v>133082</v>
          </cell>
          <cell r="U17039" t="str">
            <v>HUARI</v>
          </cell>
          <cell r="V17039" t="str">
            <v>1</v>
          </cell>
          <cell r="W17039" t="str">
            <v>Urbana</v>
          </cell>
          <cell r="X17039" t="str">
            <v>120119</v>
          </cell>
          <cell r="Y17039" t="str">
            <v>Junin</v>
          </cell>
          <cell r="Z17039" t="str">
            <v>HUANCAYO</v>
          </cell>
          <cell r="AA17039" t="str">
            <v>HUANCAN</v>
          </cell>
          <cell r="AB17039" t="str">
            <v>120000</v>
          </cell>
          <cell r="AC17039" t="str">
            <v>120001</v>
          </cell>
          <cell r="AD17039">
            <v>-12.109999656677246</v>
          </cell>
          <cell r="AE17039">
            <v>-75.202102661132812</v>
          </cell>
          <cell r="AF17039" t="str">
            <v/>
          </cell>
          <cell r="AG17039" t="str">
            <v/>
          </cell>
          <cell r="AH17039" t="str">
            <v>1</v>
          </cell>
          <cell r="AI17039" t="str">
            <v>Activa</v>
          </cell>
          <cell r="AJ17039" t="str">
            <v>EIB-EBR-ACTIVA</v>
          </cell>
          <cell r="AK17039" t="str">
            <v>EIB en ámbitos urbanos</v>
          </cell>
          <cell r="AL17039">
            <v>5</v>
          </cell>
          <cell r="AM17039" t="str">
            <v>3341</v>
          </cell>
          <cell r="AN17039" t="str">
            <v>quechua chanka</v>
          </cell>
        </row>
        <row r="17040">
          <cell r="E17040" t="str">
            <v>1528629</v>
          </cell>
          <cell r="F17040" t="str">
            <v>0</v>
          </cell>
          <cell r="G17040" t="str">
            <v>225405</v>
          </cell>
          <cell r="H17040" t="str">
            <v>31377</v>
          </cell>
          <cell r="I17040" t="str">
            <v>A2</v>
          </cell>
          <cell r="J17040" t="str">
            <v>Inicial - Jardín</v>
          </cell>
          <cell r="K17040" t="str">
            <v>Escolarizada</v>
          </cell>
          <cell r="L17040" t="str">
            <v>a</v>
          </cell>
          <cell r="M17040" t="str">
            <v>No aplica</v>
          </cell>
          <cell r="N17040" t="str">
            <v>1</v>
          </cell>
          <cell r="O17040" t="str">
            <v>Pública de gestión directa</v>
          </cell>
          <cell r="P17040" t="str">
            <v>A1</v>
          </cell>
          <cell r="Q17040" t="str">
            <v>Sector Educación</v>
          </cell>
          <cell r="R17040" t="str">
            <v>PLAZA PRINCIPAL</v>
          </cell>
          <cell r="S17040" t="str">
            <v/>
          </cell>
          <cell r="T17040" t="str">
            <v>224745</v>
          </cell>
          <cell r="U17040" t="str">
            <v>CHUQUIPIRHUA</v>
          </cell>
          <cell r="V17040" t="str">
            <v>2</v>
          </cell>
          <cell r="W17040" t="str">
            <v>Rural</v>
          </cell>
          <cell r="X17040" t="str">
            <v>120124</v>
          </cell>
          <cell r="Y17040" t="str">
            <v>Junin</v>
          </cell>
          <cell r="Z17040" t="str">
            <v>HUANCAYO</v>
          </cell>
          <cell r="AA17040" t="str">
            <v>PARIAHUANCA</v>
          </cell>
          <cell r="AB17040" t="str">
            <v>120000</v>
          </cell>
          <cell r="AC17040" t="str">
            <v>120001</v>
          </cell>
          <cell r="AD17040">
            <v>-12.01200008392334</v>
          </cell>
          <cell r="AE17040">
            <v>-74.875198364257813</v>
          </cell>
          <cell r="AF17040" t="str">
            <v/>
          </cell>
          <cell r="AG17040" t="str">
            <v/>
          </cell>
          <cell r="AH17040" t="str">
            <v>1</v>
          </cell>
          <cell r="AI17040" t="str">
            <v>Activa</v>
          </cell>
          <cell r="AJ17040" t="str">
            <v>EIB-EBR-ACTIVA</v>
          </cell>
          <cell r="AK17040" t="str">
            <v>EIB de revitalización</v>
          </cell>
          <cell r="AL17040">
            <v>3</v>
          </cell>
          <cell r="AM17040" t="str">
            <v>3323</v>
          </cell>
          <cell r="AN17040" t="str">
            <v>quechua wanka</v>
          </cell>
        </row>
        <row r="17041">
          <cell r="E17041" t="str">
            <v>1546787</v>
          </cell>
          <cell r="F17041" t="str">
            <v>0</v>
          </cell>
          <cell r="G17041" t="str">
            <v>225764</v>
          </cell>
          <cell r="H17041" t="str">
            <v>30023</v>
          </cell>
          <cell r="I17041" t="str">
            <v>A2</v>
          </cell>
          <cell r="J17041" t="str">
            <v>Inicial - Jardín</v>
          </cell>
          <cell r="K17041" t="str">
            <v>Escolarizada</v>
          </cell>
          <cell r="L17041" t="str">
            <v>a</v>
          </cell>
          <cell r="M17041" t="str">
            <v>No aplica</v>
          </cell>
          <cell r="N17041" t="str">
            <v>1</v>
          </cell>
          <cell r="O17041" t="str">
            <v>Pública de gestión directa</v>
          </cell>
          <cell r="P17041" t="str">
            <v>A1</v>
          </cell>
          <cell r="Q17041" t="str">
            <v>Sector Educación</v>
          </cell>
          <cell r="R17041" t="str">
            <v>PLAZA PRINCIPAL</v>
          </cell>
          <cell r="S17041" t="str">
            <v>1201260003</v>
          </cell>
          <cell r="T17041" t="str">
            <v>119115</v>
          </cell>
          <cell r="U17041" t="str">
            <v>ASCA</v>
          </cell>
          <cell r="V17041" t="str">
            <v>1</v>
          </cell>
          <cell r="W17041" t="str">
            <v>Urbana</v>
          </cell>
          <cell r="X17041" t="str">
            <v>120126</v>
          </cell>
          <cell r="Y17041" t="str">
            <v>Junin</v>
          </cell>
          <cell r="Z17041" t="str">
            <v>HUANCAYO</v>
          </cell>
          <cell r="AA17041" t="str">
            <v>PUCARA</v>
          </cell>
          <cell r="AB17041" t="str">
            <v>120000</v>
          </cell>
          <cell r="AC17041" t="str">
            <v>120001</v>
          </cell>
          <cell r="AD17041">
            <v>-12.161089897155762</v>
          </cell>
          <cell r="AE17041">
            <v>-75.149681091308594</v>
          </cell>
          <cell r="AF17041" t="str">
            <v/>
          </cell>
          <cell r="AG17041" t="str">
            <v/>
          </cell>
          <cell r="AH17041" t="str">
            <v>1</v>
          </cell>
          <cell r="AI17041" t="str">
            <v>Activa</v>
          </cell>
          <cell r="AJ17041" t="str">
            <v>EIB-EBR-ACTIVA</v>
          </cell>
          <cell r="AK17041" t="str">
            <v>EIB de revitalización</v>
          </cell>
          <cell r="AL17041">
            <v>3</v>
          </cell>
          <cell r="AM17041" t="str">
            <v>3323</v>
          </cell>
          <cell r="AN17041" t="str">
            <v>quechua wanka</v>
          </cell>
        </row>
        <row r="17042">
          <cell r="E17042" t="str">
            <v>1546795</v>
          </cell>
          <cell r="F17042" t="str">
            <v>0</v>
          </cell>
          <cell r="G17042" t="str">
            <v>225801</v>
          </cell>
          <cell r="H17042" t="str">
            <v>30050</v>
          </cell>
          <cell r="I17042" t="str">
            <v>A2</v>
          </cell>
          <cell r="J17042" t="str">
            <v>Inicial - Jardín</v>
          </cell>
          <cell r="K17042" t="str">
            <v>Escolarizada</v>
          </cell>
          <cell r="L17042" t="str">
            <v>a</v>
          </cell>
          <cell r="M17042" t="str">
            <v>No aplica</v>
          </cell>
          <cell r="N17042" t="str">
            <v>1</v>
          </cell>
          <cell r="O17042" t="str">
            <v>Pública de gestión directa</v>
          </cell>
          <cell r="P17042" t="str">
            <v>A1</v>
          </cell>
          <cell r="Q17042" t="str">
            <v>Sector Educación</v>
          </cell>
          <cell r="R17042" t="str">
            <v>CALLE CAHUIDE 140</v>
          </cell>
          <cell r="S17042" t="str">
            <v>1201260019</v>
          </cell>
          <cell r="T17042" t="str">
            <v>226789</v>
          </cell>
          <cell r="U17042" t="str">
            <v>2 DE MAYO</v>
          </cell>
          <cell r="V17042" t="str">
            <v>2</v>
          </cell>
          <cell r="W17042" t="str">
            <v>Rural</v>
          </cell>
          <cell r="X17042" t="str">
            <v>120126</v>
          </cell>
          <cell r="Y17042" t="str">
            <v>Junin</v>
          </cell>
          <cell r="Z17042" t="str">
            <v>HUANCAYO</v>
          </cell>
          <cell r="AA17042" t="str">
            <v>PUCARA</v>
          </cell>
          <cell r="AB17042" t="str">
            <v>120000</v>
          </cell>
          <cell r="AC17042" t="str">
            <v>120001</v>
          </cell>
          <cell r="AD17042">
            <v>-12.255729675292969</v>
          </cell>
          <cell r="AE17042">
            <v>-75.126251220703125</v>
          </cell>
          <cell r="AF17042" t="str">
            <v/>
          </cell>
          <cell r="AG17042" t="str">
            <v/>
          </cell>
          <cell r="AH17042" t="str">
            <v>1</v>
          </cell>
          <cell r="AI17042" t="str">
            <v>Activa</v>
          </cell>
          <cell r="AJ17042" t="str">
            <v>EIB-EBR-ACTIVA</v>
          </cell>
          <cell r="AK17042" t="str">
            <v>EIB de revitalización</v>
          </cell>
          <cell r="AL17042">
            <v>3</v>
          </cell>
          <cell r="AM17042" t="str">
            <v>3323</v>
          </cell>
          <cell r="AN17042" t="str">
            <v>quechua wanka</v>
          </cell>
        </row>
        <row r="17043">
          <cell r="E17043" t="str">
            <v>1567882</v>
          </cell>
          <cell r="F17043" t="str">
            <v>0</v>
          </cell>
          <cell r="G17043" t="str">
            <v>226075</v>
          </cell>
          <cell r="H17043" t="str">
            <v>30238 ANDRES A. CACERES DORREGARAY</v>
          </cell>
          <cell r="I17043" t="str">
            <v>A2</v>
          </cell>
          <cell r="J17043" t="str">
            <v>Inicial - Jardín</v>
          </cell>
          <cell r="K17043" t="str">
            <v>Escolarizada</v>
          </cell>
          <cell r="L17043" t="str">
            <v>a</v>
          </cell>
          <cell r="M17043" t="str">
            <v>No aplica</v>
          </cell>
          <cell r="N17043" t="str">
            <v>1</v>
          </cell>
          <cell r="O17043" t="str">
            <v>Pública de gestión directa</v>
          </cell>
          <cell r="P17043" t="str">
            <v>A1</v>
          </cell>
          <cell r="Q17043" t="str">
            <v>Sector Educación</v>
          </cell>
          <cell r="R17043" t="str">
            <v>AVENIDA LEONCIO PRADO 631</v>
          </cell>
          <cell r="S17043" t="str">
            <v>1201290001</v>
          </cell>
          <cell r="T17043" t="str">
            <v>110010</v>
          </cell>
          <cell r="U17043" t="str">
            <v>SAN AGUSTIN DE CAJAS</v>
          </cell>
          <cell r="V17043" t="str">
            <v>1</v>
          </cell>
          <cell r="W17043" t="str">
            <v>Urbana</v>
          </cell>
          <cell r="X17043" t="str">
            <v>120129</v>
          </cell>
          <cell r="Y17043" t="str">
            <v>Junin</v>
          </cell>
          <cell r="Z17043" t="str">
            <v>HUANCAYO</v>
          </cell>
          <cell r="AA17043" t="str">
            <v>SAN AGUSTIN</v>
          </cell>
          <cell r="AB17043" t="str">
            <v>120000</v>
          </cell>
          <cell r="AC17043" t="str">
            <v>120001</v>
          </cell>
          <cell r="AD17043">
            <v>-11.992019653320313</v>
          </cell>
          <cell r="AE17043">
            <v>-75.246726989746094</v>
          </cell>
          <cell r="AF17043" t="str">
            <v/>
          </cell>
          <cell r="AG17043" t="str">
            <v/>
          </cell>
          <cell r="AH17043" t="str">
            <v>1</v>
          </cell>
          <cell r="AI17043" t="str">
            <v>Activa</v>
          </cell>
          <cell r="AJ17043" t="str">
            <v>EIB-EBR-ACTIVA</v>
          </cell>
          <cell r="AK17043" t="str">
            <v>EIB en ámbitos urbanos</v>
          </cell>
          <cell r="AL17043">
            <v>5</v>
          </cell>
          <cell r="AM17043" t="str">
            <v>3323</v>
          </cell>
          <cell r="AN17043" t="str">
            <v>quechua wanka</v>
          </cell>
        </row>
        <row r="17044">
          <cell r="E17044" t="str">
            <v>1590082</v>
          </cell>
          <cell r="F17044" t="str">
            <v>0</v>
          </cell>
          <cell r="G17044" t="str">
            <v>661585</v>
          </cell>
          <cell r="H17044" t="str">
            <v>1107</v>
          </cell>
          <cell r="I17044" t="str">
            <v>A2</v>
          </cell>
          <cell r="J17044" t="str">
            <v>Inicial - Jardín</v>
          </cell>
          <cell r="K17044" t="str">
            <v>Escolarizada</v>
          </cell>
          <cell r="L17044" t="str">
            <v>a</v>
          </cell>
          <cell r="M17044" t="str">
            <v>No aplica</v>
          </cell>
          <cell r="N17044" t="str">
            <v>1</v>
          </cell>
          <cell r="O17044" t="str">
            <v>Pública de gestión directa</v>
          </cell>
          <cell r="P17044" t="str">
            <v>A1</v>
          </cell>
          <cell r="Q17044" t="str">
            <v>Sector Educación</v>
          </cell>
          <cell r="R17044" t="str">
            <v>POTRERO</v>
          </cell>
          <cell r="S17044" t="str">
            <v>1201350047</v>
          </cell>
          <cell r="T17044" t="str">
            <v>523462</v>
          </cell>
          <cell r="U17044" t="str">
            <v>POTRERO</v>
          </cell>
          <cell r="V17044" t="str">
            <v>2</v>
          </cell>
          <cell r="W17044" t="str">
            <v>Rural</v>
          </cell>
          <cell r="X17044" t="str">
            <v>120135</v>
          </cell>
          <cell r="Y17044" t="str">
            <v>Junin</v>
          </cell>
          <cell r="Z17044" t="str">
            <v>HUANCAYO</v>
          </cell>
          <cell r="AA17044" t="str">
            <v>SANTO DOMINGO DE ACOBAMBA</v>
          </cell>
          <cell r="AB17044" t="str">
            <v>120000</v>
          </cell>
          <cell r="AC17044" t="str">
            <v>120001</v>
          </cell>
          <cell r="AD17044">
            <v>-11.982399940490723</v>
          </cell>
          <cell r="AE17044">
            <v>-74.693801879882813</v>
          </cell>
          <cell r="AF17044" t="str">
            <v/>
          </cell>
          <cell r="AG17044" t="str">
            <v/>
          </cell>
          <cell r="AH17044" t="str">
            <v>1</v>
          </cell>
          <cell r="AI17044" t="str">
            <v>Activa</v>
          </cell>
          <cell r="AJ17044" t="str">
            <v>EIB-EBR-ACTIVA</v>
          </cell>
          <cell r="AK17044" t="str">
            <v>EIB de revitalización</v>
          </cell>
          <cell r="AL17044">
            <v>3</v>
          </cell>
          <cell r="AM17044" t="str">
            <v>3323</v>
          </cell>
          <cell r="AN17044" t="str">
            <v>quechua wanka</v>
          </cell>
        </row>
        <row r="17045">
          <cell r="E17045" t="str">
            <v>1622976</v>
          </cell>
          <cell r="F17045" t="str">
            <v>0</v>
          </cell>
          <cell r="G17045" t="str">
            <v>641031</v>
          </cell>
          <cell r="H17045" t="str">
            <v>30245 MARIO SANCHEZ MAYTA</v>
          </cell>
          <cell r="I17045" t="str">
            <v>A2</v>
          </cell>
          <cell r="J17045" t="str">
            <v>Inicial - Jardín</v>
          </cell>
          <cell r="K17045" t="str">
            <v>Escolarizada</v>
          </cell>
          <cell r="L17045" t="str">
            <v>a</v>
          </cell>
          <cell r="M17045" t="str">
            <v>No aplica</v>
          </cell>
          <cell r="N17045" t="str">
            <v>1</v>
          </cell>
          <cell r="O17045" t="str">
            <v>Pública de gestión directa</v>
          </cell>
          <cell r="P17045" t="str">
            <v>A1</v>
          </cell>
          <cell r="Q17045" t="str">
            <v>Sector Educación</v>
          </cell>
          <cell r="R17045" t="str">
            <v>PASAJE MELCHOR GONZALES S/N</v>
          </cell>
          <cell r="S17045" t="str">
            <v>1201300001</v>
          </cell>
          <cell r="T17045" t="str">
            <v>122498</v>
          </cell>
          <cell r="U17045" t="str">
            <v>SAN JERONIMO</v>
          </cell>
          <cell r="V17045" t="str">
            <v>1</v>
          </cell>
          <cell r="W17045" t="str">
            <v>Urbana</v>
          </cell>
          <cell r="X17045" t="str">
            <v>120130</v>
          </cell>
          <cell r="Y17045" t="str">
            <v>Junin</v>
          </cell>
          <cell r="Z17045" t="str">
            <v>HUANCAYO</v>
          </cell>
          <cell r="AA17045" t="str">
            <v>SAN JERONIMO DE TUNAN</v>
          </cell>
          <cell r="AB17045" t="str">
            <v>120000</v>
          </cell>
          <cell r="AC17045" t="str">
            <v>120001</v>
          </cell>
          <cell r="AD17045">
            <v>-11.949560165405273</v>
          </cell>
          <cell r="AE17045">
            <v>-75.284156799316406</v>
          </cell>
          <cell r="AF17045" t="str">
            <v/>
          </cell>
          <cell r="AG17045" t="str">
            <v/>
          </cell>
          <cell r="AH17045" t="str">
            <v>1</v>
          </cell>
          <cell r="AI17045" t="str">
            <v>Activa</v>
          </cell>
          <cell r="AJ17045" t="str">
            <v>EIB-EBR-ACTIVA</v>
          </cell>
          <cell r="AK17045" t="str">
            <v>EIB en ámbitos urbanos</v>
          </cell>
          <cell r="AL17045">
            <v>5</v>
          </cell>
          <cell r="AM17045" t="str">
            <v>3323</v>
          </cell>
          <cell r="AN17045" t="str">
            <v>quechua wanka</v>
          </cell>
        </row>
        <row r="17046">
          <cell r="E17046" t="str">
            <v>1622984</v>
          </cell>
          <cell r="F17046" t="str">
            <v>0</v>
          </cell>
          <cell r="G17046" t="str">
            <v>226546</v>
          </cell>
          <cell r="H17046" t="str">
            <v>30606</v>
          </cell>
          <cell r="I17046" t="str">
            <v>A2</v>
          </cell>
          <cell r="J17046" t="str">
            <v>Inicial - Jardín</v>
          </cell>
          <cell r="K17046" t="str">
            <v>Escolarizada</v>
          </cell>
          <cell r="L17046" t="str">
            <v>a</v>
          </cell>
          <cell r="M17046" t="str">
            <v>No aplica</v>
          </cell>
          <cell r="N17046" t="str">
            <v>1</v>
          </cell>
          <cell r="O17046" t="str">
            <v>Pública de gestión directa</v>
          </cell>
          <cell r="P17046" t="str">
            <v>A1</v>
          </cell>
          <cell r="Q17046" t="str">
            <v>Sector Educación</v>
          </cell>
          <cell r="R17046" t="str">
            <v>CALLE PRINCIPAL S/N</v>
          </cell>
          <cell r="S17046" t="str">
            <v>1201330011</v>
          </cell>
          <cell r="T17046" t="str">
            <v>625518</v>
          </cell>
          <cell r="U17046" t="str">
            <v>LA UNION</v>
          </cell>
          <cell r="V17046" t="str">
            <v>2</v>
          </cell>
          <cell r="W17046" t="str">
            <v>Rural</v>
          </cell>
          <cell r="X17046" t="str">
            <v>120133</v>
          </cell>
          <cell r="Y17046" t="str">
            <v>Junin</v>
          </cell>
          <cell r="Z17046" t="str">
            <v>HUANCAYO</v>
          </cell>
          <cell r="AA17046" t="str">
            <v>SAPALLANGA</v>
          </cell>
          <cell r="AB17046" t="str">
            <v>120000</v>
          </cell>
          <cell r="AC17046" t="str">
            <v>120001</v>
          </cell>
          <cell r="AD17046">
            <v>-12.151630401611328</v>
          </cell>
          <cell r="AE17046">
            <v>-75.122688293457031</v>
          </cell>
          <cell r="AF17046" t="str">
            <v/>
          </cell>
          <cell r="AG17046" t="str">
            <v/>
          </cell>
          <cell r="AH17046" t="str">
            <v>1</v>
          </cell>
          <cell r="AI17046" t="str">
            <v>Activa</v>
          </cell>
          <cell r="AJ17046" t="str">
            <v>EIB-EBR-ACTIVA</v>
          </cell>
          <cell r="AK17046" t="str">
            <v>EIB de revitalización</v>
          </cell>
          <cell r="AL17046">
            <v>3</v>
          </cell>
          <cell r="AM17046" t="str">
            <v>3323</v>
          </cell>
          <cell r="AN17046" t="str">
            <v>quechua wanka</v>
          </cell>
        </row>
        <row r="17047">
          <cell r="E17047" t="str">
            <v>1659358</v>
          </cell>
          <cell r="F17047" t="str">
            <v>0</v>
          </cell>
          <cell r="G17047" t="str">
            <v>221916</v>
          </cell>
          <cell r="H17047" t="str">
            <v>30035</v>
          </cell>
          <cell r="I17047" t="str">
            <v>A2</v>
          </cell>
          <cell r="J17047" t="str">
            <v>Inicial - Jardín</v>
          </cell>
          <cell r="K17047" t="str">
            <v>Escolarizada</v>
          </cell>
          <cell r="L17047" t="str">
            <v>a</v>
          </cell>
          <cell r="M17047" t="str">
            <v>No aplica</v>
          </cell>
          <cell r="N17047" t="str">
            <v>1</v>
          </cell>
          <cell r="O17047" t="str">
            <v>Pública de gestión directa</v>
          </cell>
          <cell r="P17047" t="str">
            <v>A1</v>
          </cell>
          <cell r="Q17047" t="str">
            <v>Sector Educación</v>
          </cell>
          <cell r="R17047" t="str">
            <v>PLAZA PRINCIPAL</v>
          </cell>
          <cell r="S17047" t="str">
            <v/>
          </cell>
          <cell r="T17047" t="str">
            <v>554049</v>
          </cell>
          <cell r="U17047" t="str">
            <v>TANQUISCANCHA</v>
          </cell>
          <cell r="V17047" t="str">
            <v>1</v>
          </cell>
          <cell r="W17047" t="str">
            <v>Urbana</v>
          </cell>
          <cell r="X17047" t="str">
            <v>120107</v>
          </cell>
          <cell r="Y17047" t="str">
            <v>Junin</v>
          </cell>
          <cell r="Z17047" t="str">
            <v>HUANCAYO</v>
          </cell>
          <cell r="AA17047" t="str">
            <v>CHILCA</v>
          </cell>
          <cell r="AB17047" t="str">
            <v>120000</v>
          </cell>
          <cell r="AC17047" t="str">
            <v>120001</v>
          </cell>
          <cell r="AD17047">
            <v>-12.069009780883789</v>
          </cell>
          <cell r="AE17047">
            <v>-75.183097839355469</v>
          </cell>
          <cell r="AF17047" t="str">
            <v/>
          </cell>
          <cell r="AG17047" t="str">
            <v/>
          </cell>
          <cell r="AH17047" t="str">
            <v>1</v>
          </cell>
          <cell r="AI17047" t="str">
            <v>Activa</v>
          </cell>
          <cell r="AJ17047" t="str">
            <v>EIB-EBR-ACTIVA</v>
          </cell>
          <cell r="AK17047" t="str">
            <v>EIB en ámbitos urbanos</v>
          </cell>
          <cell r="AL17047">
            <v>5</v>
          </cell>
          <cell r="AM17047" t="str">
            <v>3341</v>
          </cell>
          <cell r="AN17047" t="str">
            <v>quechua chanka</v>
          </cell>
        </row>
        <row r="17048">
          <cell r="E17048" t="str">
            <v>1659366</v>
          </cell>
          <cell r="F17048" t="str">
            <v>0</v>
          </cell>
          <cell r="G17048" t="str">
            <v>221964</v>
          </cell>
          <cell r="H17048" t="str">
            <v>30170</v>
          </cell>
          <cell r="I17048" t="str">
            <v>A2</v>
          </cell>
          <cell r="J17048" t="str">
            <v>Inicial - Jardín</v>
          </cell>
          <cell r="K17048" t="str">
            <v>Escolarizada</v>
          </cell>
          <cell r="L17048" t="str">
            <v>a</v>
          </cell>
          <cell r="M17048" t="str">
            <v>No aplica</v>
          </cell>
          <cell r="N17048" t="str">
            <v>1</v>
          </cell>
          <cell r="O17048" t="str">
            <v>Pública de gestión directa</v>
          </cell>
          <cell r="P17048" t="str">
            <v>A1</v>
          </cell>
          <cell r="Q17048" t="str">
            <v>Sector Educación</v>
          </cell>
          <cell r="R17048" t="str">
            <v>CALLE PRINCIPAL S/N</v>
          </cell>
          <cell r="S17048" t="str">
            <v>1201070001</v>
          </cell>
          <cell r="T17048" t="str">
            <v>112852</v>
          </cell>
          <cell r="U17048" t="str">
            <v>AURAY</v>
          </cell>
          <cell r="V17048" t="str">
            <v>1</v>
          </cell>
          <cell r="W17048" t="str">
            <v>Urbana</v>
          </cell>
          <cell r="X17048" t="str">
            <v>120119</v>
          </cell>
          <cell r="Y17048" t="str">
            <v>Junin</v>
          </cell>
          <cell r="Z17048" t="str">
            <v>HUANCAYO</v>
          </cell>
          <cell r="AA17048" t="str">
            <v>HUANCAN</v>
          </cell>
          <cell r="AB17048" t="str">
            <v>120000</v>
          </cell>
          <cell r="AC17048" t="str">
            <v>120001</v>
          </cell>
          <cell r="AD17048">
            <v>-12.098159790039063</v>
          </cell>
          <cell r="AE17048">
            <v>-75.211799621582031</v>
          </cell>
          <cell r="AF17048" t="str">
            <v/>
          </cell>
          <cell r="AG17048" t="str">
            <v/>
          </cell>
          <cell r="AH17048" t="str">
            <v>1</v>
          </cell>
          <cell r="AI17048" t="str">
            <v>Activa</v>
          </cell>
          <cell r="AJ17048" t="str">
            <v>EIB-EBR-ACTIVA</v>
          </cell>
          <cell r="AK17048" t="str">
            <v>EIB en ámbitos urbanos</v>
          </cell>
          <cell r="AL17048">
            <v>5</v>
          </cell>
          <cell r="AM17048" t="str">
            <v>3341</v>
          </cell>
          <cell r="AN17048" t="str">
            <v>quechua chanka</v>
          </cell>
        </row>
        <row r="17049">
          <cell r="E17049" t="str">
            <v>1682921</v>
          </cell>
          <cell r="F17049" t="str">
            <v>0</v>
          </cell>
          <cell r="G17049" t="str">
            <v>224585</v>
          </cell>
          <cell r="H17049" t="str">
            <v>30227</v>
          </cell>
          <cell r="I17049" t="str">
            <v>A2</v>
          </cell>
          <cell r="J17049" t="str">
            <v>Inicial - Jardín</v>
          </cell>
          <cell r="K17049" t="str">
            <v>Escolarizada</v>
          </cell>
          <cell r="L17049" t="str">
            <v>a</v>
          </cell>
          <cell r="M17049" t="str">
            <v>No aplica</v>
          </cell>
          <cell r="N17049" t="str">
            <v>1</v>
          </cell>
          <cell r="O17049" t="str">
            <v>Pública de gestión directa</v>
          </cell>
          <cell r="P17049" t="str">
            <v>A1</v>
          </cell>
          <cell r="Q17049" t="str">
            <v>Sector Educación</v>
          </cell>
          <cell r="R17049" t="str">
            <v>AVENIDA ALFONSO UGARTE S/N</v>
          </cell>
          <cell r="S17049" t="str">
            <v>1201170001</v>
          </cell>
          <cell r="T17049" t="str">
            <v>127525</v>
          </cell>
          <cell r="U17049" t="str">
            <v>HUALHUAS</v>
          </cell>
          <cell r="V17049" t="str">
            <v>1</v>
          </cell>
          <cell r="W17049" t="str">
            <v>Urbana</v>
          </cell>
          <cell r="X17049" t="str">
            <v>120117</v>
          </cell>
          <cell r="Y17049" t="str">
            <v>Junin</v>
          </cell>
          <cell r="Z17049" t="str">
            <v>HUANCAYO</v>
          </cell>
          <cell r="AA17049" t="str">
            <v>HUALHUAS</v>
          </cell>
          <cell r="AB17049" t="str">
            <v>120000</v>
          </cell>
          <cell r="AC17049" t="str">
            <v>120001</v>
          </cell>
          <cell r="AD17049">
            <v>-11.97212028503418</v>
          </cell>
          <cell r="AE17049">
            <v>-75.252212524414063</v>
          </cell>
          <cell r="AF17049" t="str">
            <v/>
          </cell>
          <cell r="AG17049" t="str">
            <v/>
          </cell>
          <cell r="AH17049" t="str">
            <v>1</v>
          </cell>
          <cell r="AI17049" t="str">
            <v>Activa</v>
          </cell>
          <cell r="AJ17049" t="str">
            <v>EIB-EBR-ACTIVA</v>
          </cell>
          <cell r="AK17049" t="str">
            <v>EIB en ámbitos urbanos</v>
          </cell>
          <cell r="AL17049">
            <v>5</v>
          </cell>
          <cell r="AM17049" t="str">
            <v>3341</v>
          </cell>
          <cell r="AN17049" t="str">
            <v>quechua chanka</v>
          </cell>
        </row>
        <row r="17050">
          <cell r="E17050" t="str">
            <v>1682939</v>
          </cell>
          <cell r="F17050" t="str">
            <v>0</v>
          </cell>
          <cell r="G17050" t="str">
            <v>222727</v>
          </cell>
          <cell r="H17050" t="str">
            <v>30211</v>
          </cell>
          <cell r="I17050" t="str">
            <v>A2</v>
          </cell>
          <cell r="J17050" t="str">
            <v>Inicial - Jardín</v>
          </cell>
          <cell r="K17050" t="str">
            <v>Escolarizada</v>
          </cell>
          <cell r="L17050" t="str">
            <v>a</v>
          </cell>
          <cell r="M17050" t="str">
            <v>No aplica</v>
          </cell>
          <cell r="N17050" t="str">
            <v>1</v>
          </cell>
          <cell r="O17050" t="str">
            <v>Pública de gestión directa</v>
          </cell>
          <cell r="P17050" t="str">
            <v>A1</v>
          </cell>
          <cell r="Q17050" t="str">
            <v>Sector Educación</v>
          </cell>
          <cell r="R17050" t="str">
            <v>AVENIDA MIGUEL GRAU 211</v>
          </cell>
          <cell r="S17050" t="str">
            <v>1201140009</v>
          </cell>
          <cell r="T17050" t="str">
            <v>556987</v>
          </cell>
          <cell r="U17050" t="str">
            <v>SAÑOS GRANDE / SAÑOS CHICO</v>
          </cell>
          <cell r="V17050" t="str">
            <v>1</v>
          </cell>
          <cell r="W17050" t="str">
            <v>Urbana</v>
          </cell>
          <cell r="X17050" t="str">
            <v>120114</v>
          </cell>
          <cell r="Y17050" t="str">
            <v>Junin</v>
          </cell>
          <cell r="Z17050" t="str">
            <v>HUANCAYO</v>
          </cell>
          <cell r="AA17050" t="str">
            <v>EL TAMBO</v>
          </cell>
          <cell r="AB17050" t="str">
            <v>120000</v>
          </cell>
          <cell r="AC17050" t="str">
            <v>120001</v>
          </cell>
          <cell r="AD17050">
            <v>-12.02180004119873</v>
          </cell>
          <cell r="AE17050">
            <v>-75.233200073242188</v>
          </cell>
          <cell r="AF17050" t="str">
            <v/>
          </cell>
          <cell r="AG17050" t="str">
            <v/>
          </cell>
          <cell r="AH17050" t="str">
            <v>1</v>
          </cell>
          <cell r="AI17050" t="str">
            <v>Activa</v>
          </cell>
          <cell r="AJ17050" t="str">
            <v>EIB-EBR-ACTIVA</v>
          </cell>
          <cell r="AK17050" t="str">
            <v>EIB en ámbitos urbanos</v>
          </cell>
          <cell r="AL17050">
            <v>5</v>
          </cell>
          <cell r="AM17050" t="str">
            <v>3341</v>
          </cell>
          <cell r="AN17050" t="str">
            <v>quechua chanka</v>
          </cell>
        </row>
        <row r="17051">
          <cell r="E17051" t="str">
            <v>1682954</v>
          </cell>
          <cell r="F17051" t="str">
            <v>0</v>
          </cell>
          <cell r="G17051" t="str">
            <v>226216</v>
          </cell>
          <cell r="H17051" t="str">
            <v>30244 JUANA GUERRA CHAVEZ</v>
          </cell>
          <cell r="I17051" t="str">
            <v>A2</v>
          </cell>
          <cell r="J17051" t="str">
            <v>Inicial - Jardín</v>
          </cell>
          <cell r="K17051" t="str">
            <v>Escolarizada</v>
          </cell>
          <cell r="L17051" t="str">
            <v>a</v>
          </cell>
          <cell r="M17051" t="str">
            <v>No aplica</v>
          </cell>
          <cell r="N17051" t="str">
            <v>1</v>
          </cell>
          <cell r="O17051" t="str">
            <v>Pública de gestión directa</v>
          </cell>
          <cell r="P17051" t="str">
            <v>A1</v>
          </cell>
          <cell r="Q17051" t="str">
            <v>Sector Educación</v>
          </cell>
          <cell r="R17051" t="str">
            <v>JIRON HUANUCO 362</v>
          </cell>
          <cell r="S17051" t="str">
            <v>1201300001</v>
          </cell>
          <cell r="T17051" t="str">
            <v>122498</v>
          </cell>
          <cell r="U17051" t="str">
            <v>SAN JERONIMO</v>
          </cell>
          <cell r="V17051" t="str">
            <v>1</v>
          </cell>
          <cell r="W17051" t="str">
            <v>Urbana</v>
          </cell>
          <cell r="X17051" t="str">
            <v>120130</v>
          </cell>
          <cell r="Y17051" t="str">
            <v>Junin</v>
          </cell>
          <cell r="Z17051" t="str">
            <v>HUANCAYO</v>
          </cell>
          <cell r="AA17051" t="str">
            <v>SAN JERONIMO DE TUNAN</v>
          </cell>
          <cell r="AB17051" t="str">
            <v>120000</v>
          </cell>
          <cell r="AC17051" t="str">
            <v>120001</v>
          </cell>
          <cell r="AD17051">
            <v>-11.947859764099121</v>
          </cell>
          <cell r="AE17051">
            <v>-75.283432006835938</v>
          </cell>
          <cell r="AF17051" t="str">
            <v/>
          </cell>
          <cell r="AG17051" t="str">
            <v/>
          </cell>
          <cell r="AH17051" t="str">
            <v>1</v>
          </cell>
          <cell r="AI17051" t="str">
            <v>Activa</v>
          </cell>
          <cell r="AJ17051" t="str">
            <v>EIB-EBR-ACTIVA</v>
          </cell>
          <cell r="AK17051" t="str">
            <v>EIB en ámbitos urbanos</v>
          </cell>
          <cell r="AL17051">
            <v>5</v>
          </cell>
          <cell r="AM17051" t="str">
            <v>3341</v>
          </cell>
          <cell r="AN17051" t="str">
            <v>quechua chanka</v>
          </cell>
        </row>
        <row r="17052">
          <cell r="E17052" t="str">
            <v>1682970</v>
          </cell>
          <cell r="F17052" t="str">
            <v>0</v>
          </cell>
          <cell r="G17052" t="str">
            <v>226457</v>
          </cell>
          <cell r="H17052" t="str">
            <v>30027</v>
          </cell>
          <cell r="I17052" t="str">
            <v>A2</v>
          </cell>
          <cell r="J17052" t="str">
            <v>Inicial - Jardín</v>
          </cell>
          <cell r="K17052" t="str">
            <v>Escolarizada</v>
          </cell>
          <cell r="L17052" t="str">
            <v>a</v>
          </cell>
          <cell r="M17052" t="str">
            <v>No aplica</v>
          </cell>
          <cell r="N17052" t="str">
            <v>1</v>
          </cell>
          <cell r="O17052" t="str">
            <v>Pública de gestión directa</v>
          </cell>
          <cell r="P17052" t="str">
            <v>A1</v>
          </cell>
          <cell r="Q17052" t="str">
            <v>Sector Educación</v>
          </cell>
          <cell r="R17052" t="str">
            <v>CALLE REAL S/N</v>
          </cell>
          <cell r="S17052" t="str">
            <v>1201330002</v>
          </cell>
          <cell r="T17052" t="str">
            <v>131641</v>
          </cell>
          <cell r="U17052" t="str">
            <v>LA PUNTA</v>
          </cell>
          <cell r="V17052" t="str">
            <v>1</v>
          </cell>
          <cell r="W17052" t="str">
            <v>Urbana</v>
          </cell>
          <cell r="X17052" t="str">
            <v>120133</v>
          </cell>
          <cell r="Y17052" t="str">
            <v>Junin</v>
          </cell>
          <cell r="Z17052" t="str">
            <v>HUANCAYO</v>
          </cell>
          <cell r="AA17052" t="str">
            <v>SAPALLANGA</v>
          </cell>
          <cell r="AB17052" t="str">
            <v>120000</v>
          </cell>
          <cell r="AC17052" t="str">
            <v>120001</v>
          </cell>
          <cell r="AD17052">
            <v>-12.118300437927246</v>
          </cell>
          <cell r="AE17052">
            <v>-75.179702758789063</v>
          </cell>
          <cell r="AF17052" t="str">
            <v/>
          </cell>
          <cell r="AG17052" t="str">
            <v/>
          </cell>
          <cell r="AH17052" t="str">
            <v>1</v>
          </cell>
          <cell r="AI17052" t="str">
            <v>Activa</v>
          </cell>
          <cell r="AJ17052" t="str">
            <v>EIB-EBR-ACTIVA</v>
          </cell>
          <cell r="AK17052" t="str">
            <v>EIB en ámbitos urbanos</v>
          </cell>
          <cell r="AL17052">
            <v>5</v>
          </cell>
          <cell r="AM17052" t="str">
            <v>3323</v>
          </cell>
          <cell r="AN17052" t="str">
            <v>quechua wanka</v>
          </cell>
        </row>
        <row r="17053">
          <cell r="E17053" t="str">
            <v>1709666</v>
          </cell>
          <cell r="F17053" t="str">
            <v>0</v>
          </cell>
          <cell r="G17053" t="str">
            <v>413128</v>
          </cell>
          <cell r="H17053" t="str">
            <v>31182</v>
          </cell>
          <cell r="I17053" t="str">
            <v>A2</v>
          </cell>
          <cell r="J17053" t="str">
            <v>Inicial - Jardín</v>
          </cell>
          <cell r="K17053" t="str">
            <v>Escolarizada</v>
          </cell>
          <cell r="L17053" t="str">
            <v>a</v>
          </cell>
          <cell r="M17053" t="str">
            <v>No aplica</v>
          </cell>
          <cell r="N17053" t="str">
            <v>1</v>
          </cell>
          <cell r="O17053" t="str">
            <v>Pública de gestión directa</v>
          </cell>
          <cell r="P17053" t="str">
            <v>A1</v>
          </cell>
          <cell r="Q17053" t="str">
            <v>Sector Educación</v>
          </cell>
          <cell r="R17053" t="str">
            <v>PLAZA PRINCIPAL</v>
          </cell>
          <cell r="S17053" t="str">
            <v/>
          </cell>
          <cell r="T17053" t="str">
            <v>118727</v>
          </cell>
          <cell r="U17053" t="str">
            <v>UNOC</v>
          </cell>
          <cell r="V17053" t="str">
            <v>2</v>
          </cell>
          <cell r="W17053" t="str">
            <v>Rural</v>
          </cell>
          <cell r="X17053" t="str">
            <v>120135</v>
          </cell>
          <cell r="Y17053" t="str">
            <v>Junin</v>
          </cell>
          <cell r="Z17053" t="str">
            <v>HUANCAYO</v>
          </cell>
          <cell r="AA17053" t="str">
            <v>SANTO DOMINGO DE ACOBAMBA</v>
          </cell>
          <cell r="AB17053" t="str">
            <v>120000</v>
          </cell>
          <cell r="AC17053" t="str">
            <v>120001</v>
          </cell>
          <cell r="AD17053">
            <v>-11.807310104370117</v>
          </cell>
          <cell r="AE17053">
            <v>-74.750900268554688</v>
          </cell>
          <cell r="AF17053" t="str">
            <v/>
          </cell>
          <cell r="AG17053" t="str">
            <v/>
          </cell>
          <cell r="AH17053" t="str">
            <v>1</v>
          </cell>
          <cell r="AI17053" t="str">
            <v>Activa</v>
          </cell>
          <cell r="AJ17053" t="str">
            <v>EIB-EBR-ACTIVA</v>
          </cell>
          <cell r="AK17053" t="str">
            <v>EIB de revitalización</v>
          </cell>
          <cell r="AL17053">
            <v>3</v>
          </cell>
          <cell r="AM17053" t="str">
            <v>3323</v>
          </cell>
          <cell r="AN17053" t="str">
            <v>quechua wanka</v>
          </cell>
        </row>
        <row r="17054">
          <cell r="E17054" t="str">
            <v>1709682</v>
          </cell>
          <cell r="F17054" t="str">
            <v>0</v>
          </cell>
          <cell r="G17054" t="str">
            <v>223005</v>
          </cell>
          <cell r="H17054" t="str">
            <v>30220</v>
          </cell>
          <cell r="I17054" t="str">
            <v>A2</v>
          </cell>
          <cell r="J17054" t="str">
            <v>Inicial - Jardín</v>
          </cell>
          <cell r="K17054" t="str">
            <v>Escolarizada</v>
          </cell>
          <cell r="L17054" t="str">
            <v>a</v>
          </cell>
          <cell r="M17054" t="str">
            <v>No aplica</v>
          </cell>
          <cell r="N17054" t="str">
            <v>1</v>
          </cell>
          <cell r="O17054" t="str">
            <v>Pública de gestión directa</v>
          </cell>
          <cell r="P17054" t="str">
            <v>A1</v>
          </cell>
          <cell r="Q17054" t="str">
            <v>Sector Educación</v>
          </cell>
          <cell r="R17054" t="str">
            <v>CALLE PRINCIPAL S/N</v>
          </cell>
          <cell r="S17054" t="str">
            <v>1201140004</v>
          </cell>
          <cell r="T17054" t="str">
            <v>113375</v>
          </cell>
          <cell r="U17054" t="str">
            <v>ANCALAYO</v>
          </cell>
          <cell r="V17054" t="str">
            <v>2</v>
          </cell>
          <cell r="W17054" t="str">
            <v>Rural</v>
          </cell>
          <cell r="X17054" t="str">
            <v>120114</v>
          </cell>
          <cell r="Y17054" t="str">
            <v>Junin</v>
          </cell>
          <cell r="Z17054" t="str">
            <v>HUANCAYO</v>
          </cell>
          <cell r="AA17054" t="str">
            <v>EL TAMBO</v>
          </cell>
          <cell r="AB17054" t="str">
            <v>120000</v>
          </cell>
          <cell r="AC17054" t="str">
            <v>120001</v>
          </cell>
          <cell r="AD17054">
            <v>-11.993200302124023</v>
          </cell>
          <cell r="AE17054">
            <v>-75.215599060058594</v>
          </cell>
          <cell r="AF17054" t="str">
            <v/>
          </cell>
          <cell r="AG17054" t="str">
            <v/>
          </cell>
          <cell r="AH17054" t="str">
            <v>1</v>
          </cell>
          <cell r="AI17054" t="str">
            <v>Activa</v>
          </cell>
          <cell r="AJ17054" t="str">
            <v>EIB-EBR-ACTIVA</v>
          </cell>
          <cell r="AK17054" t="str">
            <v>EIB de revitalización</v>
          </cell>
          <cell r="AL17054">
            <v>4</v>
          </cell>
          <cell r="AM17054" t="str">
            <v>3323</v>
          </cell>
          <cell r="AN17054" t="str">
            <v>quechua wanka</v>
          </cell>
        </row>
        <row r="17055">
          <cell r="E17055" t="str">
            <v>1709708</v>
          </cell>
          <cell r="F17055" t="str">
            <v>0</v>
          </cell>
          <cell r="G17055" t="str">
            <v>222459</v>
          </cell>
          <cell r="H17055" t="str">
            <v>30187</v>
          </cell>
          <cell r="I17055" t="str">
            <v>A2</v>
          </cell>
          <cell r="J17055" t="str">
            <v>Inicial - Jardín</v>
          </cell>
          <cell r="K17055" t="str">
            <v>Escolarizada</v>
          </cell>
          <cell r="L17055" t="str">
            <v>a</v>
          </cell>
          <cell r="M17055" t="str">
            <v>No aplica</v>
          </cell>
          <cell r="N17055" t="str">
            <v>1</v>
          </cell>
          <cell r="O17055" t="str">
            <v>Pública de gestión directa</v>
          </cell>
          <cell r="P17055" t="str">
            <v>A1</v>
          </cell>
          <cell r="Q17055" t="str">
            <v>Sector Educación</v>
          </cell>
          <cell r="R17055" t="str">
            <v>LA BREÑA</v>
          </cell>
          <cell r="S17055" t="str">
            <v/>
          </cell>
          <cell r="T17055" t="str">
            <v>220403</v>
          </cell>
          <cell r="U17055" t="str">
            <v>LA BREÑA</v>
          </cell>
          <cell r="V17055" t="str">
            <v>1</v>
          </cell>
          <cell r="W17055" t="str">
            <v>Urbana</v>
          </cell>
          <cell r="X17055" t="str">
            <v>120112</v>
          </cell>
          <cell r="Y17055" t="str">
            <v>Junin</v>
          </cell>
          <cell r="Z17055" t="str">
            <v>HUANCAYO</v>
          </cell>
          <cell r="AA17055" t="str">
            <v>COLCA</v>
          </cell>
          <cell r="AB17055" t="str">
            <v>120000</v>
          </cell>
          <cell r="AC17055" t="str">
            <v>120001</v>
          </cell>
          <cell r="AD17055">
            <v>-12.313570022583008</v>
          </cell>
          <cell r="AE17055">
            <v>-75.229133605957031</v>
          </cell>
          <cell r="AF17055" t="str">
            <v/>
          </cell>
          <cell r="AG17055" t="str">
            <v/>
          </cell>
          <cell r="AH17055" t="str">
            <v>1</v>
          </cell>
          <cell r="AI17055" t="str">
            <v>Activa</v>
          </cell>
          <cell r="AJ17055" t="str">
            <v>EIB-EBR-ACTIVA</v>
          </cell>
          <cell r="AK17055" t="str">
            <v>EIB de revitalización</v>
          </cell>
          <cell r="AL17055">
            <v>4</v>
          </cell>
          <cell r="AM17055" t="str">
            <v>3323</v>
          </cell>
          <cell r="AN17055" t="str">
            <v>quechua wanka</v>
          </cell>
        </row>
        <row r="17056">
          <cell r="E17056" t="str">
            <v>1709716</v>
          </cell>
          <cell r="F17056" t="str">
            <v>0</v>
          </cell>
          <cell r="G17056" t="str">
            <v>227008</v>
          </cell>
          <cell r="H17056" t="str">
            <v>30248</v>
          </cell>
          <cell r="I17056" t="str">
            <v>A2</v>
          </cell>
          <cell r="J17056" t="str">
            <v>Inicial - Jardín</v>
          </cell>
          <cell r="K17056" t="str">
            <v>Escolarizada</v>
          </cell>
          <cell r="L17056" t="str">
            <v>a</v>
          </cell>
          <cell r="M17056" t="str">
            <v>No aplica</v>
          </cell>
          <cell r="N17056" t="str">
            <v>1</v>
          </cell>
          <cell r="O17056" t="str">
            <v>Pública de gestión directa</v>
          </cell>
          <cell r="P17056" t="str">
            <v>A1</v>
          </cell>
          <cell r="Q17056" t="str">
            <v>Sector Educación</v>
          </cell>
          <cell r="R17056" t="str">
            <v>PLAZA PRINCIPAL</v>
          </cell>
          <cell r="S17056" t="str">
            <v>1201350040</v>
          </cell>
          <cell r="T17056" t="str">
            <v>120030</v>
          </cell>
          <cell r="U17056" t="str">
            <v>MATICHACRA</v>
          </cell>
          <cell r="V17056" t="str">
            <v>2</v>
          </cell>
          <cell r="W17056" t="str">
            <v>Rural</v>
          </cell>
          <cell r="X17056" t="str">
            <v>120135</v>
          </cell>
          <cell r="Y17056" t="str">
            <v>Junin</v>
          </cell>
          <cell r="Z17056" t="str">
            <v>HUANCAYO</v>
          </cell>
          <cell r="AA17056" t="str">
            <v>SANTO DOMINGO DE ACOBAMBA</v>
          </cell>
          <cell r="AB17056" t="str">
            <v>120000</v>
          </cell>
          <cell r="AC17056" t="str">
            <v>120001</v>
          </cell>
          <cell r="AD17056">
            <v>-11.904199600219727</v>
          </cell>
          <cell r="AE17056">
            <v>-74.709999084472656</v>
          </cell>
          <cell r="AF17056" t="str">
            <v/>
          </cell>
          <cell r="AG17056" t="str">
            <v/>
          </cell>
          <cell r="AH17056" t="str">
            <v>1</v>
          </cell>
          <cell r="AI17056" t="str">
            <v>Activa</v>
          </cell>
          <cell r="AJ17056" t="str">
            <v>EIB-EBR-ACTIVA</v>
          </cell>
          <cell r="AK17056" t="str">
            <v>EIB de revitalización</v>
          </cell>
          <cell r="AL17056">
            <v>3</v>
          </cell>
          <cell r="AM17056" t="str">
            <v>3323</v>
          </cell>
          <cell r="AN17056" t="str">
            <v>quechua wanka</v>
          </cell>
        </row>
        <row r="17057">
          <cell r="E17057" t="str">
            <v>1709724</v>
          </cell>
          <cell r="F17057" t="str">
            <v>0</v>
          </cell>
          <cell r="G17057" t="str">
            <v>222893</v>
          </cell>
          <cell r="H17057" t="str">
            <v>30208 JESUS MI AMADO SALVADOR</v>
          </cell>
          <cell r="I17057" t="str">
            <v>A2</v>
          </cell>
          <cell r="J17057" t="str">
            <v>Inicial - Jardín</v>
          </cell>
          <cell r="K17057" t="str">
            <v>Escolarizada</v>
          </cell>
          <cell r="L17057" t="str">
            <v>a</v>
          </cell>
          <cell r="M17057" t="str">
            <v>No aplica</v>
          </cell>
          <cell r="N17057" t="str">
            <v>1</v>
          </cell>
          <cell r="O17057" t="str">
            <v>Pública de gestión directa</v>
          </cell>
          <cell r="P17057" t="str">
            <v>A1</v>
          </cell>
          <cell r="Q17057" t="str">
            <v>Sector Educación</v>
          </cell>
          <cell r="R17057" t="str">
            <v>CALLE LOS GLADIOLOS 110</v>
          </cell>
          <cell r="S17057" t="str">
            <v>1201140013</v>
          </cell>
          <cell r="T17057" t="str">
            <v>112519</v>
          </cell>
          <cell r="U17057" t="str">
            <v>AZA</v>
          </cell>
          <cell r="V17057" t="str">
            <v>1</v>
          </cell>
          <cell r="W17057" t="str">
            <v>Urbana</v>
          </cell>
          <cell r="X17057" t="str">
            <v>120114</v>
          </cell>
          <cell r="Y17057" t="str">
            <v>Junin</v>
          </cell>
          <cell r="Z17057" t="str">
            <v>HUANCAYO</v>
          </cell>
          <cell r="AA17057" t="str">
            <v>EL TAMBO</v>
          </cell>
          <cell r="AB17057" t="str">
            <v>120000</v>
          </cell>
          <cell r="AC17057" t="str">
            <v>120001</v>
          </cell>
          <cell r="AD17057">
            <v>-12.029430389404297</v>
          </cell>
          <cell r="AE17057">
            <v>-75.206283569335937</v>
          </cell>
          <cell r="AF17057" t="str">
            <v/>
          </cell>
          <cell r="AG17057" t="str">
            <v/>
          </cell>
          <cell r="AH17057" t="str">
            <v>1</v>
          </cell>
          <cell r="AI17057" t="str">
            <v>Activa</v>
          </cell>
          <cell r="AJ17057" t="str">
            <v>EIB-EBR-ACTIVA</v>
          </cell>
          <cell r="AK17057" t="str">
            <v>EIB en ámbitos urbanos</v>
          </cell>
          <cell r="AL17057">
            <v>5</v>
          </cell>
          <cell r="AM17057" t="str">
            <v>3323</v>
          </cell>
          <cell r="AN17057" t="str">
            <v>quechua wanka</v>
          </cell>
        </row>
        <row r="17058">
          <cell r="E17058" t="str">
            <v>1742212</v>
          </cell>
          <cell r="F17058" t="str">
            <v>0</v>
          </cell>
          <cell r="G17058" t="str">
            <v>226202</v>
          </cell>
          <cell r="H17058" t="str">
            <v>30243</v>
          </cell>
          <cell r="I17058" t="str">
            <v>A2</v>
          </cell>
          <cell r="J17058" t="str">
            <v>Inicial - Jardín</v>
          </cell>
          <cell r="K17058" t="str">
            <v>Escolarizada</v>
          </cell>
          <cell r="L17058" t="str">
            <v>a</v>
          </cell>
          <cell r="M17058" t="str">
            <v>No aplica</v>
          </cell>
          <cell r="N17058" t="str">
            <v>1</v>
          </cell>
          <cell r="O17058" t="str">
            <v>Pública de gestión directa</v>
          </cell>
          <cell r="P17058" t="str">
            <v>A1</v>
          </cell>
          <cell r="Q17058" t="str">
            <v>Sector Educación</v>
          </cell>
          <cell r="R17058" t="str">
            <v>CALLE LIMA S/N</v>
          </cell>
          <cell r="S17058" t="str">
            <v/>
          </cell>
          <cell r="T17058" t="str">
            <v>614949</v>
          </cell>
          <cell r="U17058" t="str">
            <v>PUMA CUSMA</v>
          </cell>
          <cell r="V17058" t="str">
            <v>1</v>
          </cell>
          <cell r="W17058" t="str">
            <v>Urbana</v>
          </cell>
          <cell r="X17058" t="str">
            <v>120130</v>
          </cell>
          <cell r="Y17058" t="str">
            <v>Junin</v>
          </cell>
          <cell r="Z17058" t="str">
            <v>HUANCAYO</v>
          </cell>
          <cell r="AA17058" t="str">
            <v>SAN JERONIMO DE TUNAN</v>
          </cell>
          <cell r="AB17058" t="str">
            <v>120000</v>
          </cell>
          <cell r="AC17058" t="str">
            <v>120001</v>
          </cell>
          <cell r="AD17058">
            <v>-11.953000068664551</v>
          </cell>
          <cell r="AE17058">
            <v>-75.279403686523438</v>
          </cell>
          <cell r="AF17058" t="str">
            <v/>
          </cell>
          <cell r="AG17058" t="str">
            <v/>
          </cell>
          <cell r="AH17058" t="str">
            <v>1</v>
          </cell>
          <cell r="AI17058" t="str">
            <v>Activa</v>
          </cell>
          <cell r="AJ17058" t="str">
            <v>EIB-EBR-ACTIVA</v>
          </cell>
          <cell r="AK17058" t="str">
            <v>EIB en ámbitos urbanos</v>
          </cell>
          <cell r="AL17058">
            <v>5</v>
          </cell>
          <cell r="AM17058" t="str">
            <v>3323</v>
          </cell>
          <cell r="AN17058" t="str">
            <v>quechua wanka</v>
          </cell>
        </row>
        <row r="17059">
          <cell r="E17059" t="str">
            <v>1924113</v>
          </cell>
          <cell r="F17059" t="str">
            <v>0</v>
          </cell>
          <cell r="G17059" t="str">
            <v/>
          </cell>
          <cell r="H17059" t="str">
            <v>LOS CAPULLITOS DE SAÑOS CHAUPI</v>
          </cell>
          <cell r="I17059" t="str">
            <v>A5</v>
          </cell>
          <cell r="J17059" t="str">
            <v>Inicial - Programa no escolarizado</v>
          </cell>
          <cell r="K17059" t="str">
            <v>No escolarizada</v>
          </cell>
          <cell r="L17059" t="str">
            <v>a</v>
          </cell>
          <cell r="M17059" t="str">
            <v>No aplica</v>
          </cell>
          <cell r="N17059" t="str">
            <v>1</v>
          </cell>
          <cell r="O17059" t="str">
            <v>Pública de gestión directa</v>
          </cell>
          <cell r="P17059" t="str">
            <v>A1</v>
          </cell>
          <cell r="Q17059" t="str">
            <v>Sector Educación</v>
          </cell>
          <cell r="R17059" t="str">
            <v>CALLE 26 DE JULIO S/N</v>
          </cell>
          <cell r="S17059" t="str">
            <v/>
          </cell>
          <cell r="T17059" t="str">
            <v>119586</v>
          </cell>
          <cell r="U17059" t="str">
            <v>SAÑOS CHAUPI</v>
          </cell>
          <cell r="V17059" t="str">
            <v>1</v>
          </cell>
          <cell r="W17059" t="str">
            <v>Urbana</v>
          </cell>
          <cell r="X17059" t="str">
            <v>120114</v>
          </cell>
          <cell r="Y17059" t="str">
            <v>Junin</v>
          </cell>
          <cell r="Z17059" t="str">
            <v>HUANCAYO</v>
          </cell>
          <cell r="AA17059" t="str">
            <v>EL TAMBO</v>
          </cell>
          <cell r="AB17059" t="str">
            <v>120000</v>
          </cell>
          <cell r="AC17059" t="str">
            <v>120001</v>
          </cell>
          <cell r="AD17059">
            <v>-12.020600318908691</v>
          </cell>
          <cell r="AE17059">
            <v>-75.217720031738281</v>
          </cell>
          <cell r="AF17059" t="str">
            <v>15</v>
          </cell>
          <cell r="AG17059" t="str">
            <v>Ciclo II - Entorno Comunitario</v>
          </cell>
          <cell r="AH17059" t="str">
            <v>1</v>
          </cell>
          <cell r="AI17059" t="str">
            <v>Activa</v>
          </cell>
          <cell r="AJ17059" t="str">
            <v>EIB-EBR-ACTIVA</v>
          </cell>
          <cell r="AK17059" t="str">
            <v>EIB en ámbitos urbanos</v>
          </cell>
          <cell r="AL17059">
            <v>5</v>
          </cell>
          <cell r="AM17059" t="str">
            <v>3341</v>
          </cell>
          <cell r="AN17059" t="str">
            <v>quechua chanka</v>
          </cell>
        </row>
        <row r="17060">
          <cell r="E17060" t="str">
            <v>1929015</v>
          </cell>
          <cell r="F17060" t="str">
            <v>0</v>
          </cell>
          <cell r="G17060" t="str">
            <v/>
          </cell>
          <cell r="H17060" t="str">
            <v>GOTITAS DE BENDICION</v>
          </cell>
          <cell r="I17060" t="str">
            <v>A5</v>
          </cell>
          <cell r="J17060" t="str">
            <v>Inicial - Programa no escolarizado</v>
          </cell>
          <cell r="K17060" t="str">
            <v>No escolarizada</v>
          </cell>
          <cell r="L17060" t="str">
            <v>a</v>
          </cell>
          <cell r="M17060" t="str">
            <v>No aplica</v>
          </cell>
          <cell r="N17060" t="str">
            <v>1</v>
          </cell>
          <cell r="O17060" t="str">
            <v>Pública de gestión directa</v>
          </cell>
          <cell r="P17060" t="str">
            <v>A1</v>
          </cell>
          <cell r="Q17060" t="str">
            <v>Sector Educación</v>
          </cell>
          <cell r="R17060" t="str">
            <v>JIRON LOS INCAS S/N</v>
          </cell>
          <cell r="S17060" t="str">
            <v/>
          </cell>
          <cell r="T17060" t="str">
            <v>619890</v>
          </cell>
          <cell r="U17060" t="str">
            <v>VILLA MANTARO</v>
          </cell>
          <cell r="V17060" t="str">
            <v>1</v>
          </cell>
          <cell r="W17060" t="str">
            <v>Urbana</v>
          </cell>
          <cell r="X17060" t="str">
            <v>120125</v>
          </cell>
          <cell r="Y17060" t="str">
            <v>Junin</v>
          </cell>
          <cell r="Z17060" t="str">
            <v>HUANCAYO</v>
          </cell>
          <cell r="AA17060" t="str">
            <v>PILCOMAYO</v>
          </cell>
          <cell r="AB17060" t="str">
            <v>120000</v>
          </cell>
          <cell r="AC17060" t="str">
            <v>120001</v>
          </cell>
          <cell r="AD17060">
            <v>-12.0560302734375</v>
          </cell>
          <cell r="AE17060">
            <v>-75.245590209960937</v>
          </cell>
          <cell r="AF17060" t="str">
            <v>11</v>
          </cell>
          <cell r="AG17060" t="str">
            <v>Ciclo I - Entorno Familiar</v>
          </cell>
          <cell r="AH17060" t="str">
            <v>1</v>
          </cell>
          <cell r="AI17060" t="str">
            <v>Activa</v>
          </cell>
          <cell r="AJ17060" t="str">
            <v>EIB-EBR-ACTIVA</v>
          </cell>
          <cell r="AK17060" t="str">
            <v>EIB en ámbitos urbanos</v>
          </cell>
          <cell r="AL17060">
            <v>5</v>
          </cell>
          <cell r="AM17060" t="str">
            <v>3323</v>
          </cell>
          <cell r="AN17060" t="str">
            <v>quechua wanka</v>
          </cell>
        </row>
        <row r="17061">
          <cell r="E17061" t="str">
            <v>1929018</v>
          </cell>
          <cell r="F17061" t="str">
            <v>0</v>
          </cell>
          <cell r="G17061" t="str">
            <v/>
          </cell>
          <cell r="H17061" t="str">
            <v>HUELLITAS DE COLORES</v>
          </cell>
          <cell r="I17061" t="str">
            <v>A5</v>
          </cell>
          <cell r="J17061" t="str">
            <v>Inicial - Programa no escolarizado</v>
          </cell>
          <cell r="K17061" t="str">
            <v>No escolarizada</v>
          </cell>
          <cell r="L17061" t="str">
            <v>a</v>
          </cell>
          <cell r="M17061" t="str">
            <v>No aplica</v>
          </cell>
          <cell r="N17061" t="str">
            <v>1</v>
          </cell>
          <cell r="O17061" t="str">
            <v>Pública de gestión directa</v>
          </cell>
          <cell r="P17061" t="str">
            <v>A1</v>
          </cell>
          <cell r="Q17061" t="str">
            <v>Sector Educación</v>
          </cell>
          <cell r="R17061" t="str">
            <v>CALLE LOS INCAS S/N</v>
          </cell>
          <cell r="S17061" t="str">
            <v/>
          </cell>
          <cell r="T17061" t="str">
            <v>619890</v>
          </cell>
          <cell r="U17061" t="str">
            <v>VILLA MANTARO</v>
          </cell>
          <cell r="V17061" t="str">
            <v>1</v>
          </cell>
          <cell r="W17061" t="str">
            <v>Urbana</v>
          </cell>
          <cell r="X17061" t="str">
            <v>120125</v>
          </cell>
          <cell r="Y17061" t="str">
            <v>Junin</v>
          </cell>
          <cell r="Z17061" t="str">
            <v>HUANCAYO</v>
          </cell>
          <cell r="AA17061" t="str">
            <v>PILCOMAYO</v>
          </cell>
          <cell r="AB17061" t="str">
            <v>120000</v>
          </cell>
          <cell r="AC17061" t="str">
            <v>120001</v>
          </cell>
          <cell r="AD17061">
            <v>-12.054599761962891</v>
          </cell>
          <cell r="AE17061">
            <v>-75.246009826660156</v>
          </cell>
          <cell r="AF17061" t="str">
            <v>12</v>
          </cell>
          <cell r="AG17061" t="str">
            <v>Ciclo I - Entorno Comunitario</v>
          </cell>
          <cell r="AH17061" t="str">
            <v>1</v>
          </cell>
          <cell r="AI17061" t="str">
            <v>Activa</v>
          </cell>
          <cell r="AJ17061" t="str">
            <v>EIB-EBR-ACTIVA</v>
          </cell>
          <cell r="AK17061" t="str">
            <v>EIB en ámbitos urbanos</v>
          </cell>
          <cell r="AL17061">
            <v>5</v>
          </cell>
          <cell r="AM17061" t="str">
            <v>3323</v>
          </cell>
          <cell r="AN17061" t="str">
            <v>quechua wanka</v>
          </cell>
        </row>
        <row r="17062">
          <cell r="E17062" t="str">
            <v>3861337</v>
          </cell>
          <cell r="F17062" t="str">
            <v>0</v>
          </cell>
          <cell r="G17062" t="str">
            <v/>
          </cell>
          <cell r="H17062" t="str">
            <v>MIS ANGELITOS</v>
          </cell>
          <cell r="I17062" t="str">
            <v>A5</v>
          </cell>
          <cell r="J17062" t="str">
            <v>Inicial - Programa no escolarizado</v>
          </cell>
          <cell r="K17062" t="str">
            <v>No escolarizada</v>
          </cell>
          <cell r="L17062" t="str">
            <v>a</v>
          </cell>
          <cell r="M17062" t="str">
            <v>No aplica</v>
          </cell>
          <cell r="N17062" t="str">
            <v>1</v>
          </cell>
          <cell r="O17062" t="str">
            <v>Pública de gestión directa</v>
          </cell>
          <cell r="P17062" t="str">
            <v>A1</v>
          </cell>
          <cell r="Q17062" t="str">
            <v>Sector Educación</v>
          </cell>
          <cell r="R17062" t="str">
            <v>PARQUE PLAZA PRINICPAL</v>
          </cell>
          <cell r="S17062" t="str">
            <v>1201240050</v>
          </cell>
          <cell r="T17062" t="str">
            <v>525852</v>
          </cell>
          <cell r="U17062" t="str">
            <v>CHALHUAS</v>
          </cell>
          <cell r="V17062" t="str">
            <v>2</v>
          </cell>
          <cell r="W17062" t="str">
            <v>Rural</v>
          </cell>
          <cell r="X17062" t="str">
            <v>120124</v>
          </cell>
          <cell r="Y17062" t="str">
            <v>Junin</v>
          </cell>
          <cell r="Z17062" t="str">
            <v>HUANCAYO</v>
          </cell>
          <cell r="AA17062" t="str">
            <v>PARIAHUANCA</v>
          </cell>
          <cell r="AB17062" t="str">
            <v>120000</v>
          </cell>
          <cell r="AC17062" t="str">
            <v>120001</v>
          </cell>
          <cell r="AD17062">
            <v>-12.057339668273926</v>
          </cell>
          <cell r="AE17062">
            <v>-74.857200622558594</v>
          </cell>
          <cell r="AF17062" t="str">
            <v>15</v>
          </cell>
          <cell r="AG17062" t="str">
            <v>Ciclo II - Entorno Comunitario</v>
          </cell>
          <cell r="AH17062" t="str">
            <v>1</v>
          </cell>
          <cell r="AI17062" t="str">
            <v>Activa</v>
          </cell>
          <cell r="AJ17062" t="str">
            <v>EIB-EBR-ACTIVA</v>
          </cell>
          <cell r="AK17062" t="str">
            <v>EIB de revitalización</v>
          </cell>
          <cell r="AL17062">
            <v>3</v>
          </cell>
          <cell r="AM17062" t="str">
            <v>3323</v>
          </cell>
          <cell r="AN17062" t="str">
            <v>quechua wanka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69"/>
  <sheetViews>
    <sheetView tabSelected="1" zoomScale="96" workbookViewId="0">
      <selection activeCell="E14" sqref="E14"/>
    </sheetView>
  </sheetViews>
  <sheetFormatPr baseColWidth="10" defaultColWidth="11.5703125" defaultRowHeight="11.25" x14ac:dyDescent="0.2"/>
  <cols>
    <col min="1" max="1" width="3.7109375" style="1" bestFit="1" customWidth="1"/>
    <col min="2" max="2" width="7.7109375" style="1" bestFit="1" customWidth="1"/>
    <col min="3" max="3" width="9.5703125" style="1" bestFit="1" customWidth="1"/>
    <col min="4" max="4" width="8" style="1" bestFit="1" customWidth="1"/>
    <col min="5" max="5" width="36" style="1" bestFit="1" customWidth="1"/>
    <col min="6" max="6" width="7.140625" style="1" customWidth="1"/>
    <col min="7" max="7" width="27" style="1" customWidth="1"/>
    <col min="8" max="8" width="25.140625" style="1" customWidth="1"/>
    <col min="9" max="9" width="16" style="1" customWidth="1"/>
    <col min="10" max="10" width="20.28515625" style="1" customWidth="1"/>
    <col min="11" max="11" width="19.140625" style="1" customWidth="1"/>
    <col min="12" max="12" width="23.5703125" style="1" customWidth="1"/>
    <col min="13" max="13" width="20" style="1" customWidth="1"/>
    <col min="14" max="14" width="34" style="1" bestFit="1" customWidth="1"/>
    <col min="15" max="15" width="24.5703125" style="1" bestFit="1" customWidth="1"/>
    <col min="16" max="16" width="8.28515625" style="1" customWidth="1"/>
    <col min="17" max="17" width="83" style="22" bestFit="1" customWidth="1"/>
    <col min="18" max="18" width="14.140625" style="1" customWidth="1"/>
    <col min="19" max="19" width="81" style="1" customWidth="1"/>
    <col min="20" max="20" width="8" style="22" customWidth="1"/>
    <col min="21" max="21" width="18.85546875" style="22" customWidth="1"/>
    <col min="22" max="22" width="14.140625" style="1" customWidth="1"/>
    <col min="23" max="23" width="19.140625" style="1" customWidth="1"/>
    <col min="24" max="16384" width="11.5703125" style="2"/>
  </cols>
  <sheetData>
    <row r="2" spans="1:23" ht="15.75" x14ac:dyDescent="0.25">
      <c r="A2" s="23" t="s">
        <v>1381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4" spans="1:23" s="7" customFormat="1" ht="48.6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  <c r="O4" s="3" t="s">
        <v>14</v>
      </c>
      <c r="P4" s="3" t="s">
        <v>15</v>
      </c>
      <c r="Q4" s="5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6" t="s">
        <v>22</v>
      </c>
    </row>
    <row r="5" spans="1:23" s="13" customFormat="1" ht="10.5" customHeight="1" x14ac:dyDescent="0.2">
      <c r="A5" s="8">
        <v>1</v>
      </c>
      <c r="B5" s="9" t="s">
        <v>1375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24</v>
      </c>
      <c r="I5" s="10" t="s">
        <v>29</v>
      </c>
      <c r="J5" s="10" t="s">
        <v>30</v>
      </c>
      <c r="K5" s="10" t="s">
        <v>31</v>
      </c>
      <c r="L5" s="10" t="s">
        <v>32</v>
      </c>
      <c r="M5" s="10"/>
      <c r="N5" s="9" t="s">
        <v>23</v>
      </c>
      <c r="O5" s="10" t="s">
        <v>33</v>
      </c>
      <c r="P5" s="11" t="s">
        <v>34</v>
      </c>
      <c r="Q5" s="12"/>
      <c r="R5" s="10" t="s">
        <v>35</v>
      </c>
      <c r="S5" s="10" t="s">
        <v>36</v>
      </c>
      <c r="T5" s="12" t="s">
        <v>37</v>
      </c>
      <c r="U5" s="12"/>
      <c r="V5" s="10"/>
      <c r="W5" s="12"/>
    </row>
    <row r="6" spans="1:23" s="13" customFormat="1" ht="10.5" customHeight="1" x14ac:dyDescent="0.2">
      <c r="A6" s="8">
        <f>+A5+1</f>
        <v>2</v>
      </c>
      <c r="B6" s="9" t="s">
        <v>1375</v>
      </c>
      <c r="C6" s="10" t="s">
        <v>24</v>
      </c>
      <c r="D6" s="10" t="s">
        <v>39</v>
      </c>
      <c r="E6" s="10" t="s">
        <v>40</v>
      </c>
      <c r="F6" s="10" t="s">
        <v>27</v>
      </c>
      <c r="G6" s="10" t="s">
        <v>28</v>
      </c>
      <c r="H6" s="10" t="s">
        <v>24</v>
      </c>
      <c r="I6" s="10" t="s">
        <v>29</v>
      </c>
      <c r="J6" s="10" t="s">
        <v>30</v>
      </c>
      <c r="K6" s="10" t="s">
        <v>31</v>
      </c>
      <c r="L6" s="10" t="s">
        <v>32</v>
      </c>
      <c r="M6" s="10"/>
      <c r="N6" s="9" t="s">
        <v>38</v>
      </c>
      <c r="O6" s="10" t="s">
        <v>41</v>
      </c>
      <c r="P6" s="11" t="s">
        <v>42</v>
      </c>
      <c r="Q6" s="12"/>
      <c r="R6" s="10" t="s">
        <v>43</v>
      </c>
      <c r="S6" s="10" t="s">
        <v>44</v>
      </c>
      <c r="T6" s="12" t="s">
        <v>37</v>
      </c>
      <c r="U6" s="12"/>
      <c r="V6" s="10"/>
      <c r="W6" s="12"/>
    </row>
    <row r="7" spans="1:23" s="13" customFormat="1" ht="10.5" customHeight="1" x14ac:dyDescent="0.2">
      <c r="A7" s="8">
        <f t="shared" ref="A7:A70" si="0">+A6+1</f>
        <v>3</v>
      </c>
      <c r="B7" s="9" t="s">
        <v>1375</v>
      </c>
      <c r="C7" s="10" t="s">
        <v>24</v>
      </c>
      <c r="D7" s="10" t="s">
        <v>46</v>
      </c>
      <c r="E7" s="10" t="s">
        <v>47</v>
      </c>
      <c r="F7" s="10" t="s">
        <v>27</v>
      </c>
      <c r="G7" s="10" t="s">
        <v>28</v>
      </c>
      <c r="H7" s="10" t="s">
        <v>24</v>
      </c>
      <c r="I7" s="10" t="s">
        <v>29</v>
      </c>
      <c r="J7" s="10" t="s">
        <v>30</v>
      </c>
      <c r="K7" s="10" t="s">
        <v>31</v>
      </c>
      <c r="L7" s="10" t="s">
        <v>32</v>
      </c>
      <c r="M7" s="10"/>
      <c r="N7" s="9" t="s">
        <v>45</v>
      </c>
      <c r="O7" s="10" t="s">
        <v>41</v>
      </c>
      <c r="P7" s="11" t="s">
        <v>42</v>
      </c>
      <c r="Q7" s="12"/>
      <c r="R7" s="10" t="s">
        <v>35</v>
      </c>
      <c r="S7" s="10" t="s">
        <v>48</v>
      </c>
      <c r="T7" s="12" t="s">
        <v>37</v>
      </c>
      <c r="U7" s="12"/>
      <c r="V7" s="10"/>
      <c r="W7" s="12"/>
    </row>
    <row r="8" spans="1:23" s="13" customFormat="1" ht="10.5" customHeight="1" x14ac:dyDescent="0.2">
      <c r="A8" s="8">
        <f t="shared" si="0"/>
        <v>4</v>
      </c>
      <c r="B8" s="9" t="s">
        <v>1375</v>
      </c>
      <c r="C8" s="10" t="s">
        <v>24</v>
      </c>
      <c r="D8" s="10" t="s">
        <v>50</v>
      </c>
      <c r="E8" s="10" t="s">
        <v>51</v>
      </c>
      <c r="F8" s="10" t="s">
        <v>27</v>
      </c>
      <c r="G8" s="10" t="s">
        <v>28</v>
      </c>
      <c r="H8" s="10" t="s">
        <v>24</v>
      </c>
      <c r="I8" s="10" t="s">
        <v>29</v>
      </c>
      <c r="J8" s="10" t="s">
        <v>30</v>
      </c>
      <c r="K8" s="10" t="s">
        <v>31</v>
      </c>
      <c r="L8" s="10" t="s">
        <v>32</v>
      </c>
      <c r="M8" s="10"/>
      <c r="N8" s="9" t="s">
        <v>49</v>
      </c>
      <c r="O8" s="10" t="s">
        <v>41</v>
      </c>
      <c r="P8" s="11" t="s">
        <v>42</v>
      </c>
      <c r="Q8" s="12"/>
      <c r="R8" s="10" t="s">
        <v>52</v>
      </c>
      <c r="S8" s="10" t="s">
        <v>53</v>
      </c>
      <c r="T8" s="12" t="s">
        <v>37</v>
      </c>
      <c r="U8" s="12"/>
      <c r="V8" s="10"/>
      <c r="W8" s="12"/>
    </row>
    <row r="9" spans="1:23" s="13" customFormat="1" ht="10.5" customHeight="1" x14ac:dyDescent="0.2">
      <c r="A9" s="8">
        <f t="shared" si="0"/>
        <v>5</v>
      </c>
      <c r="B9" s="9" t="s">
        <v>1375</v>
      </c>
      <c r="C9" s="10" t="s">
        <v>24</v>
      </c>
      <c r="D9" s="10" t="s">
        <v>55</v>
      </c>
      <c r="E9" s="10" t="s">
        <v>56</v>
      </c>
      <c r="F9" s="10" t="s">
        <v>27</v>
      </c>
      <c r="G9" s="10" t="s">
        <v>28</v>
      </c>
      <c r="H9" s="10" t="s">
        <v>24</v>
      </c>
      <c r="I9" s="10" t="s">
        <v>29</v>
      </c>
      <c r="J9" s="10" t="s">
        <v>57</v>
      </c>
      <c r="K9" s="10" t="s">
        <v>31</v>
      </c>
      <c r="L9" s="10" t="s">
        <v>32</v>
      </c>
      <c r="M9" s="10"/>
      <c r="N9" s="9" t="s">
        <v>54</v>
      </c>
      <c r="O9" s="10" t="s">
        <v>41</v>
      </c>
      <c r="P9" s="11" t="s">
        <v>42</v>
      </c>
      <c r="Q9" s="12"/>
      <c r="R9" s="10" t="s">
        <v>52</v>
      </c>
      <c r="S9" s="10" t="s">
        <v>58</v>
      </c>
      <c r="T9" s="12" t="s">
        <v>37</v>
      </c>
      <c r="U9" s="12"/>
      <c r="V9" s="10"/>
      <c r="W9" s="12"/>
    </row>
    <row r="10" spans="1:23" s="13" customFormat="1" ht="10.5" customHeight="1" x14ac:dyDescent="0.2">
      <c r="A10" s="8">
        <f t="shared" si="0"/>
        <v>6</v>
      </c>
      <c r="B10" s="9" t="s">
        <v>1375</v>
      </c>
      <c r="C10" s="10" t="s">
        <v>24</v>
      </c>
      <c r="D10" s="10" t="s">
        <v>60</v>
      </c>
      <c r="E10" s="10" t="s">
        <v>61</v>
      </c>
      <c r="F10" s="10" t="s">
        <v>27</v>
      </c>
      <c r="G10" s="10" t="s">
        <v>28</v>
      </c>
      <c r="H10" s="10" t="s">
        <v>62</v>
      </c>
      <c r="I10" s="10" t="s">
        <v>29</v>
      </c>
      <c r="J10" s="10" t="s">
        <v>30</v>
      </c>
      <c r="K10" s="10" t="s">
        <v>31</v>
      </c>
      <c r="L10" s="10" t="s">
        <v>32</v>
      </c>
      <c r="M10" s="10"/>
      <c r="N10" s="9" t="s">
        <v>59</v>
      </c>
      <c r="O10" s="10" t="s">
        <v>41</v>
      </c>
      <c r="P10" s="11" t="s">
        <v>42</v>
      </c>
      <c r="Q10" s="12"/>
      <c r="R10" s="10" t="s">
        <v>35</v>
      </c>
      <c r="S10" s="10" t="s">
        <v>63</v>
      </c>
      <c r="T10" s="12" t="s">
        <v>37</v>
      </c>
      <c r="U10" s="12"/>
      <c r="V10" s="10"/>
      <c r="W10" s="12"/>
    </row>
    <row r="11" spans="1:23" s="13" customFormat="1" ht="10.5" customHeight="1" x14ac:dyDescent="0.2">
      <c r="A11" s="8">
        <f t="shared" si="0"/>
        <v>7</v>
      </c>
      <c r="B11" s="9" t="s">
        <v>1375</v>
      </c>
      <c r="C11" s="10" t="s">
        <v>24</v>
      </c>
      <c r="D11" s="10" t="s">
        <v>65</v>
      </c>
      <c r="E11" s="10" t="s">
        <v>66</v>
      </c>
      <c r="F11" s="10" t="s">
        <v>27</v>
      </c>
      <c r="G11" s="10" t="s">
        <v>28</v>
      </c>
      <c r="H11" s="10" t="s">
        <v>62</v>
      </c>
      <c r="I11" s="10" t="s">
        <v>29</v>
      </c>
      <c r="J11" s="10" t="s">
        <v>30</v>
      </c>
      <c r="K11" s="10" t="s">
        <v>31</v>
      </c>
      <c r="L11" s="10" t="s">
        <v>32</v>
      </c>
      <c r="M11" s="10"/>
      <c r="N11" s="9" t="s">
        <v>64</v>
      </c>
      <c r="O11" s="10" t="s">
        <v>41</v>
      </c>
      <c r="P11" s="11" t="s">
        <v>42</v>
      </c>
      <c r="Q11" s="12"/>
      <c r="R11" s="10" t="s">
        <v>43</v>
      </c>
      <c r="S11" s="10" t="s">
        <v>67</v>
      </c>
      <c r="T11" s="12" t="s">
        <v>37</v>
      </c>
      <c r="U11" s="12"/>
      <c r="V11" s="10"/>
      <c r="W11" s="12"/>
    </row>
    <row r="12" spans="1:23" s="13" customFormat="1" ht="10.5" customHeight="1" x14ac:dyDescent="0.2">
      <c r="A12" s="8">
        <f t="shared" si="0"/>
        <v>8</v>
      </c>
      <c r="B12" s="9" t="s">
        <v>1375</v>
      </c>
      <c r="C12" s="10" t="s">
        <v>24</v>
      </c>
      <c r="D12" s="8" t="s">
        <v>69</v>
      </c>
      <c r="E12" s="8" t="s">
        <v>70</v>
      </c>
      <c r="F12" s="10" t="s">
        <v>27</v>
      </c>
      <c r="G12" s="10" t="s">
        <v>28</v>
      </c>
      <c r="H12" s="10" t="s">
        <v>71</v>
      </c>
      <c r="I12" s="10" t="s">
        <v>29</v>
      </c>
      <c r="J12" s="10" t="s">
        <v>57</v>
      </c>
      <c r="K12" s="10" t="s">
        <v>31</v>
      </c>
      <c r="L12" s="10" t="s">
        <v>32</v>
      </c>
      <c r="M12" s="10"/>
      <c r="N12" s="9" t="s">
        <v>68</v>
      </c>
      <c r="O12" s="10" t="s">
        <v>41</v>
      </c>
      <c r="P12" s="11" t="s">
        <v>42</v>
      </c>
      <c r="Q12" s="12"/>
      <c r="R12" s="10" t="s">
        <v>52</v>
      </c>
      <c r="S12" s="10" t="s">
        <v>72</v>
      </c>
      <c r="T12" s="12" t="s">
        <v>37</v>
      </c>
      <c r="U12" s="12"/>
      <c r="V12" s="10"/>
      <c r="W12" s="12"/>
    </row>
    <row r="13" spans="1:23" s="13" customFormat="1" ht="10.5" customHeight="1" x14ac:dyDescent="0.2">
      <c r="A13" s="8">
        <f t="shared" si="0"/>
        <v>9</v>
      </c>
      <c r="B13" s="9" t="s">
        <v>1375</v>
      </c>
      <c r="C13" s="10" t="s">
        <v>24</v>
      </c>
      <c r="D13" s="10" t="s">
        <v>74</v>
      </c>
      <c r="E13" s="10" t="s">
        <v>75</v>
      </c>
      <c r="F13" s="10" t="s">
        <v>27</v>
      </c>
      <c r="G13" s="10" t="s">
        <v>28</v>
      </c>
      <c r="H13" s="10" t="s">
        <v>62</v>
      </c>
      <c r="I13" s="10" t="s">
        <v>19</v>
      </c>
      <c r="J13" s="10" t="s">
        <v>30</v>
      </c>
      <c r="K13" s="10" t="s">
        <v>31</v>
      </c>
      <c r="L13" s="10" t="s">
        <v>32</v>
      </c>
      <c r="M13" s="10"/>
      <c r="N13" s="9" t="s">
        <v>73</v>
      </c>
      <c r="O13" s="10" t="s">
        <v>41</v>
      </c>
      <c r="P13" s="11" t="s">
        <v>42</v>
      </c>
      <c r="Q13" s="12"/>
      <c r="R13" s="10" t="s">
        <v>35</v>
      </c>
      <c r="S13" s="10" t="s">
        <v>48</v>
      </c>
      <c r="T13" s="12" t="s">
        <v>76</v>
      </c>
      <c r="U13" s="12" t="str">
        <f>VLOOKUP($D13,[1]RNIIEEEIB!$E$16744:$AN$17062,36,0)</f>
        <v>quechua wanka</v>
      </c>
      <c r="V13" s="10" t="s">
        <v>77</v>
      </c>
      <c r="W13" s="12" t="str">
        <f>VLOOKUP($D13,[1]RNIIEEEIB!$E$16744:$AN$17062,33,0)</f>
        <v>EIB en ámbitos urbanos</v>
      </c>
    </row>
    <row r="14" spans="1:23" s="13" customFormat="1" ht="10.5" customHeight="1" x14ac:dyDescent="0.2">
      <c r="A14" s="8">
        <f t="shared" si="0"/>
        <v>10</v>
      </c>
      <c r="B14" s="9" t="s">
        <v>1375</v>
      </c>
      <c r="C14" s="10" t="s">
        <v>24</v>
      </c>
      <c r="D14" s="10" t="s">
        <v>74</v>
      </c>
      <c r="E14" s="10" t="s">
        <v>75</v>
      </c>
      <c r="F14" s="10" t="s">
        <v>27</v>
      </c>
      <c r="G14" s="10" t="s">
        <v>28</v>
      </c>
      <c r="H14" s="10" t="s">
        <v>62</v>
      </c>
      <c r="I14" s="10" t="s">
        <v>19</v>
      </c>
      <c r="J14" s="10" t="s">
        <v>30</v>
      </c>
      <c r="K14" s="10" t="s">
        <v>31</v>
      </c>
      <c r="L14" s="10" t="s">
        <v>32</v>
      </c>
      <c r="M14" s="10"/>
      <c r="N14" s="9" t="s">
        <v>78</v>
      </c>
      <c r="O14" s="10" t="s">
        <v>41</v>
      </c>
      <c r="P14" s="11" t="s">
        <v>42</v>
      </c>
      <c r="Q14" s="12"/>
      <c r="R14" s="10" t="s">
        <v>35</v>
      </c>
      <c r="S14" s="10" t="s">
        <v>79</v>
      </c>
      <c r="T14" s="12" t="s">
        <v>76</v>
      </c>
      <c r="U14" s="12" t="str">
        <f>VLOOKUP($D14,[1]RNIIEEEIB!$E$16744:$AN$17062,36,0)</f>
        <v>quechua wanka</v>
      </c>
      <c r="V14" s="10" t="s">
        <v>76</v>
      </c>
      <c r="W14" s="12" t="str">
        <f>VLOOKUP($D14,[1]RNIIEEEIB!$E$16744:$AN$17062,33,0)</f>
        <v>EIB en ámbitos urbanos</v>
      </c>
    </row>
    <row r="15" spans="1:23" s="13" customFormat="1" ht="10.5" customHeight="1" x14ac:dyDescent="0.2">
      <c r="A15" s="8">
        <f t="shared" si="0"/>
        <v>11</v>
      </c>
      <c r="B15" s="9" t="s">
        <v>1375</v>
      </c>
      <c r="C15" s="10" t="s">
        <v>24</v>
      </c>
      <c r="D15" s="10" t="s">
        <v>81</v>
      </c>
      <c r="E15" s="10" t="s">
        <v>82</v>
      </c>
      <c r="F15" s="10" t="s">
        <v>27</v>
      </c>
      <c r="G15" s="10" t="s">
        <v>28</v>
      </c>
      <c r="H15" s="10" t="s">
        <v>62</v>
      </c>
      <c r="I15" s="10" t="s">
        <v>29</v>
      </c>
      <c r="J15" s="10" t="s">
        <v>83</v>
      </c>
      <c r="K15" s="10" t="s">
        <v>31</v>
      </c>
      <c r="L15" s="10" t="s">
        <v>32</v>
      </c>
      <c r="M15" s="10"/>
      <c r="N15" s="9" t="s">
        <v>80</v>
      </c>
      <c r="O15" s="10" t="s">
        <v>41</v>
      </c>
      <c r="P15" s="11" t="s">
        <v>42</v>
      </c>
      <c r="Q15" s="12"/>
      <c r="R15" s="10" t="s">
        <v>35</v>
      </c>
      <c r="S15" s="10" t="s">
        <v>84</v>
      </c>
      <c r="T15" s="12" t="s">
        <v>37</v>
      </c>
      <c r="U15" s="12"/>
      <c r="V15" s="10"/>
      <c r="W15" s="12"/>
    </row>
    <row r="16" spans="1:23" s="13" customFormat="1" ht="10.5" customHeight="1" x14ac:dyDescent="0.2">
      <c r="A16" s="8">
        <f t="shared" si="0"/>
        <v>12</v>
      </c>
      <c r="B16" s="9" t="s">
        <v>1375</v>
      </c>
      <c r="C16" s="10" t="s">
        <v>24</v>
      </c>
      <c r="D16" s="8" t="s">
        <v>86</v>
      </c>
      <c r="E16" s="10" t="s">
        <v>87</v>
      </c>
      <c r="F16" s="10" t="s">
        <v>27</v>
      </c>
      <c r="G16" s="10" t="s">
        <v>28</v>
      </c>
      <c r="H16" s="10" t="s">
        <v>24</v>
      </c>
      <c r="I16" s="10" t="s">
        <v>29</v>
      </c>
      <c r="J16" s="10" t="s">
        <v>30</v>
      </c>
      <c r="K16" s="10" t="s">
        <v>31</v>
      </c>
      <c r="L16" s="10" t="s">
        <v>32</v>
      </c>
      <c r="M16" s="10"/>
      <c r="N16" s="9" t="s">
        <v>85</v>
      </c>
      <c r="O16" s="10" t="s">
        <v>41</v>
      </c>
      <c r="P16" s="11" t="s">
        <v>42</v>
      </c>
      <c r="Q16" s="12"/>
      <c r="R16" s="10" t="s">
        <v>52</v>
      </c>
      <c r="S16" s="10" t="s">
        <v>88</v>
      </c>
      <c r="T16" s="12" t="s">
        <v>37</v>
      </c>
      <c r="U16" s="12"/>
      <c r="V16" s="10"/>
      <c r="W16" s="12"/>
    </row>
    <row r="17" spans="1:23" s="13" customFormat="1" ht="10.5" customHeight="1" x14ac:dyDescent="0.2">
      <c r="A17" s="8">
        <f t="shared" si="0"/>
        <v>13</v>
      </c>
      <c r="B17" s="9" t="s">
        <v>1375</v>
      </c>
      <c r="C17" s="10" t="s">
        <v>24</v>
      </c>
      <c r="D17" s="10" t="s">
        <v>90</v>
      </c>
      <c r="E17" s="10" t="s">
        <v>91</v>
      </c>
      <c r="F17" s="10" t="s">
        <v>27</v>
      </c>
      <c r="G17" s="10" t="s">
        <v>28</v>
      </c>
      <c r="H17" s="10" t="s">
        <v>92</v>
      </c>
      <c r="I17" s="10" t="s">
        <v>29</v>
      </c>
      <c r="J17" s="10" t="s">
        <v>30</v>
      </c>
      <c r="K17" s="10" t="s">
        <v>31</v>
      </c>
      <c r="L17" s="10" t="s">
        <v>32</v>
      </c>
      <c r="M17" s="10"/>
      <c r="N17" s="9" t="s">
        <v>89</v>
      </c>
      <c r="O17" s="10" t="s">
        <v>41</v>
      </c>
      <c r="P17" s="11" t="s">
        <v>42</v>
      </c>
      <c r="Q17" s="12"/>
      <c r="R17" s="10" t="s">
        <v>35</v>
      </c>
      <c r="S17" s="10" t="s">
        <v>93</v>
      </c>
      <c r="T17" s="12" t="s">
        <v>37</v>
      </c>
      <c r="U17" s="12"/>
      <c r="V17" s="10"/>
      <c r="W17" s="12"/>
    </row>
    <row r="18" spans="1:23" s="13" customFormat="1" ht="10.5" customHeight="1" x14ac:dyDescent="0.2">
      <c r="A18" s="8">
        <f t="shared" si="0"/>
        <v>14</v>
      </c>
      <c r="B18" s="9" t="s">
        <v>1375</v>
      </c>
      <c r="C18" s="10" t="s">
        <v>24</v>
      </c>
      <c r="D18" s="10" t="s">
        <v>95</v>
      </c>
      <c r="E18" s="10" t="s">
        <v>96</v>
      </c>
      <c r="F18" s="10" t="s">
        <v>27</v>
      </c>
      <c r="G18" s="10" t="s">
        <v>28</v>
      </c>
      <c r="H18" s="10" t="s">
        <v>97</v>
      </c>
      <c r="I18" s="10" t="s">
        <v>19</v>
      </c>
      <c r="J18" s="10" t="s">
        <v>30</v>
      </c>
      <c r="K18" s="10" t="s">
        <v>31</v>
      </c>
      <c r="L18" s="10" t="s">
        <v>32</v>
      </c>
      <c r="M18" s="10"/>
      <c r="N18" s="9" t="s">
        <v>94</v>
      </c>
      <c r="O18" s="10" t="s">
        <v>41</v>
      </c>
      <c r="P18" s="11" t="s">
        <v>42</v>
      </c>
      <c r="Q18" s="12"/>
      <c r="R18" s="10" t="s">
        <v>52</v>
      </c>
      <c r="S18" s="10" t="s">
        <v>98</v>
      </c>
      <c r="T18" s="12" t="s">
        <v>76</v>
      </c>
      <c r="U18" s="12" t="str">
        <f>VLOOKUP($D18,[1]RNIIEEEIB!$E$16744:$AN$17062,36,0)</f>
        <v>quechua chanka</v>
      </c>
      <c r="V18" s="10" t="s">
        <v>76</v>
      </c>
      <c r="W18" s="12" t="str">
        <f>VLOOKUP($D18,[1]RNIIEEEIB!$E$16744:$AN$17062,33,0)</f>
        <v>EIB en ámbitos urbanos</v>
      </c>
    </row>
    <row r="19" spans="1:23" s="13" customFormat="1" ht="10.5" customHeight="1" x14ac:dyDescent="0.2">
      <c r="A19" s="8">
        <f t="shared" si="0"/>
        <v>15</v>
      </c>
      <c r="B19" s="9" t="s">
        <v>1375</v>
      </c>
      <c r="C19" s="10" t="s">
        <v>24</v>
      </c>
      <c r="D19" s="10" t="s">
        <v>95</v>
      </c>
      <c r="E19" s="10" t="s">
        <v>96</v>
      </c>
      <c r="F19" s="10" t="s">
        <v>27</v>
      </c>
      <c r="G19" s="10" t="s">
        <v>28</v>
      </c>
      <c r="H19" s="10" t="s">
        <v>97</v>
      </c>
      <c r="I19" s="10" t="s">
        <v>19</v>
      </c>
      <c r="J19" s="10" t="s">
        <v>30</v>
      </c>
      <c r="K19" s="10" t="s">
        <v>31</v>
      </c>
      <c r="L19" s="10" t="s">
        <v>32</v>
      </c>
      <c r="M19" s="10"/>
      <c r="N19" s="9" t="s">
        <v>99</v>
      </c>
      <c r="O19" s="10" t="s">
        <v>41</v>
      </c>
      <c r="P19" s="11" t="s">
        <v>42</v>
      </c>
      <c r="Q19" s="12"/>
      <c r="R19" s="10" t="s">
        <v>52</v>
      </c>
      <c r="S19" s="10" t="s">
        <v>98</v>
      </c>
      <c r="T19" s="12" t="s">
        <v>76</v>
      </c>
      <c r="U19" s="12" t="str">
        <f>VLOOKUP($D19,[1]RNIIEEEIB!$E$16744:$AN$17062,36,0)</f>
        <v>quechua chanka</v>
      </c>
      <c r="V19" s="10" t="s">
        <v>77</v>
      </c>
      <c r="W19" s="12" t="str">
        <f>VLOOKUP($D19,[1]RNIIEEEIB!$E$16744:$AN$17062,33,0)</f>
        <v>EIB en ámbitos urbanos</v>
      </c>
    </row>
    <row r="20" spans="1:23" s="13" customFormat="1" ht="10.5" customHeight="1" x14ac:dyDescent="0.2">
      <c r="A20" s="8">
        <f t="shared" si="0"/>
        <v>16</v>
      </c>
      <c r="B20" s="9" t="s">
        <v>1375</v>
      </c>
      <c r="C20" s="10" t="s">
        <v>24</v>
      </c>
      <c r="D20" s="10" t="s">
        <v>101</v>
      </c>
      <c r="E20" s="10" t="s">
        <v>102</v>
      </c>
      <c r="F20" s="10" t="s">
        <v>27</v>
      </c>
      <c r="G20" s="10" t="s">
        <v>28</v>
      </c>
      <c r="H20" s="10" t="s">
        <v>92</v>
      </c>
      <c r="I20" s="10" t="s">
        <v>19</v>
      </c>
      <c r="J20" s="10" t="s">
        <v>30</v>
      </c>
      <c r="K20" s="10" t="s">
        <v>31</v>
      </c>
      <c r="L20" s="10" t="s">
        <v>32</v>
      </c>
      <c r="M20" s="10"/>
      <c r="N20" s="9" t="s">
        <v>100</v>
      </c>
      <c r="O20" s="10" t="s">
        <v>41</v>
      </c>
      <c r="P20" s="11" t="s">
        <v>42</v>
      </c>
      <c r="Q20" s="12"/>
      <c r="R20" s="10" t="s">
        <v>52</v>
      </c>
      <c r="S20" s="10" t="s">
        <v>58</v>
      </c>
      <c r="T20" s="12" t="s">
        <v>76</v>
      </c>
      <c r="U20" s="12" t="str">
        <f>VLOOKUP($D20,[1]RNIIEEEIB!$E$16744:$AN$17062,36,0)</f>
        <v>quechua chanka</v>
      </c>
      <c r="V20" s="10" t="s">
        <v>76</v>
      </c>
      <c r="W20" s="12" t="str">
        <f>VLOOKUP($D20,[1]RNIIEEEIB!$E$16744:$AN$17062,33,0)</f>
        <v>EIB en ámbitos urbanos</v>
      </c>
    </row>
    <row r="21" spans="1:23" s="13" customFormat="1" ht="10.5" customHeight="1" x14ac:dyDescent="0.2">
      <c r="A21" s="8">
        <f t="shared" si="0"/>
        <v>17</v>
      </c>
      <c r="B21" s="9" t="s">
        <v>1375</v>
      </c>
      <c r="C21" s="10" t="s">
        <v>24</v>
      </c>
      <c r="D21" s="10" t="s">
        <v>104</v>
      </c>
      <c r="E21" s="10" t="s">
        <v>105</v>
      </c>
      <c r="F21" s="10" t="s">
        <v>27</v>
      </c>
      <c r="G21" s="10" t="s">
        <v>28</v>
      </c>
      <c r="H21" s="10" t="s">
        <v>106</v>
      </c>
      <c r="I21" s="10" t="s">
        <v>19</v>
      </c>
      <c r="J21" s="10" t="s">
        <v>57</v>
      </c>
      <c r="K21" s="10" t="s">
        <v>31</v>
      </c>
      <c r="L21" s="10" t="s">
        <v>32</v>
      </c>
      <c r="M21" s="10"/>
      <c r="N21" s="9" t="s">
        <v>103</v>
      </c>
      <c r="O21" s="10" t="s">
        <v>41</v>
      </c>
      <c r="P21" s="11" t="s">
        <v>42</v>
      </c>
      <c r="Q21" s="12"/>
      <c r="R21" s="10" t="s">
        <v>52</v>
      </c>
      <c r="S21" s="10" t="s">
        <v>98</v>
      </c>
      <c r="T21" s="12" t="s">
        <v>76</v>
      </c>
      <c r="U21" s="12" t="str">
        <f>VLOOKUP($D21,[1]RNIIEEEIB!$E$16744:$AN$17062,36,0)</f>
        <v>quechua wanka</v>
      </c>
      <c r="V21" s="10" t="s">
        <v>76</v>
      </c>
      <c r="W21" s="12" t="str">
        <f>VLOOKUP($D21,[1]RNIIEEEIB!$E$16744:$AN$17062,33,0)</f>
        <v>EIB de revitalización</v>
      </c>
    </row>
    <row r="22" spans="1:23" s="13" customFormat="1" ht="10.5" customHeight="1" x14ac:dyDescent="0.2">
      <c r="A22" s="8">
        <f t="shared" si="0"/>
        <v>18</v>
      </c>
      <c r="B22" s="9" t="s">
        <v>1375</v>
      </c>
      <c r="C22" s="10" t="s">
        <v>24</v>
      </c>
      <c r="D22" s="10" t="s">
        <v>108</v>
      </c>
      <c r="E22" s="10" t="s">
        <v>109</v>
      </c>
      <c r="F22" s="10" t="s">
        <v>27</v>
      </c>
      <c r="G22" s="10" t="s">
        <v>28</v>
      </c>
      <c r="H22" s="10" t="s">
        <v>110</v>
      </c>
      <c r="I22" s="10" t="s">
        <v>19</v>
      </c>
      <c r="J22" s="10" t="s">
        <v>57</v>
      </c>
      <c r="K22" s="10" t="s">
        <v>31</v>
      </c>
      <c r="L22" s="10" t="s">
        <v>32</v>
      </c>
      <c r="M22" s="10"/>
      <c r="N22" s="9" t="s">
        <v>107</v>
      </c>
      <c r="O22" s="10" t="s">
        <v>41</v>
      </c>
      <c r="P22" s="11" t="s">
        <v>42</v>
      </c>
      <c r="Q22" s="12"/>
      <c r="R22" s="10" t="s">
        <v>52</v>
      </c>
      <c r="S22" s="10" t="s">
        <v>53</v>
      </c>
      <c r="T22" s="12" t="s">
        <v>76</v>
      </c>
      <c r="U22" s="12" t="str">
        <f>VLOOKUP($D22,[1]RNIIEEEIB!$E$16744:$AN$17062,36,0)</f>
        <v>quechua wanka</v>
      </c>
      <c r="V22" s="10" t="s">
        <v>76</v>
      </c>
      <c r="W22" s="12" t="str">
        <f>VLOOKUP($D22,[1]RNIIEEEIB!$E$16744:$AN$17062,33,0)</f>
        <v>EIB en ámbitos urbanos</v>
      </c>
    </row>
    <row r="23" spans="1:23" s="13" customFormat="1" ht="10.5" customHeight="1" x14ac:dyDescent="0.2">
      <c r="A23" s="8">
        <f t="shared" si="0"/>
        <v>19</v>
      </c>
      <c r="B23" s="9" t="s">
        <v>1375</v>
      </c>
      <c r="C23" s="10" t="s">
        <v>24</v>
      </c>
      <c r="D23" s="10" t="s">
        <v>112</v>
      </c>
      <c r="E23" s="10" t="s">
        <v>113</v>
      </c>
      <c r="F23" s="10" t="s">
        <v>27</v>
      </c>
      <c r="G23" s="10" t="s">
        <v>28</v>
      </c>
      <c r="H23" s="10" t="s">
        <v>114</v>
      </c>
      <c r="I23" s="10" t="s">
        <v>19</v>
      </c>
      <c r="J23" s="10" t="s">
        <v>57</v>
      </c>
      <c r="K23" s="10" t="s">
        <v>31</v>
      </c>
      <c r="L23" s="10" t="s">
        <v>32</v>
      </c>
      <c r="M23" s="10"/>
      <c r="N23" s="9" t="s">
        <v>111</v>
      </c>
      <c r="O23" s="10" t="s">
        <v>41</v>
      </c>
      <c r="P23" s="11" t="s">
        <v>42</v>
      </c>
      <c r="Q23" s="12"/>
      <c r="R23" s="10" t="s">
        <v>35</v>
      </c>
      <c r="S23" s="10" t="s">
        <v>115</v>
      </c>
      <c r="T23" s="12" t="s">
        <v>76</v>
      </c>
      <c r="U23" s="12" t="str">
        <f>VLOOKUP($D23,[1]RNIIEEEIB!$E$16744:$AN$17062,36,0)</f>
        <v>quechua wanka</v>
      </c>
      <c r="V23" s="10" t="s">
        <v>76</v>
      </c>
      <c r="W23" s="12" t="str">
        <f>VLOOKUP($D23,[1]RNIIEEEIB!$E$16744:$AN$17062,33,0)</f>
        <v>EIB en ámbitos urbanos</v>
      </c>
    </row>
    <row r="24" spans="1:23" s="13" customFormat="1" ht="10.5" customHeight="1" x14ac:dyDescent="0.2">
      <c r="A24" s="8">
        <f t="shared" si="0"/>
        <v>20</v>
      </c>
      <c r="B24" s="9" t="s">
        <v>1375</v>
      </c>
      <c r="C24" s="10" t="s">
        <v>24</v>
      </c>
      <c r="D24" s="10" t="s">
        <v>117</v>
      </c>
      <c r="E24" s="10" t="s">
        <v>118</v>
      </c>
      <c r="F24" s="10" t="s">
        <v>27</v>
      </c>
      <c r="G24" s="10" t="s">
        <v>28</v>
      </c>
      <c r="H24" s="10" t="s">
        <v>119</v>
      </c>
      <c r="I24" s="10" t="s">
        <v>19</v>
      </c>
      <c r="J24" s="10" t="s">
        <v>57</v>
      </c>
      <c r="K24" s="10" t="s">
        <v>31</v>
      </c>
      <c r="L24" s="10" t="s">
        <v>32</v>
      </c>
      <c r="M24" s="10"/>
      <c r="N24" s="9" t="s">
        <v>116</v>
      </c>
      <c r="O24" s="10" t="s">
        <v>41</v>
      </c>
      <c r="P24" s="11" t="s">
        <v>42</v>
      </c>
      <c r="Q24" s="12"/>
      <c r="R24" s="10" t="s">
        <v>35</v>
      </c>
      <c r="S24" s="10" t="s">
        <v>120</v>
      </c>
      <c r="T24" s="12" t="s">
        <v>76</v>
      </c>
      <c r="U24" s="12" t="str">
        <f>VLOOKUP($D24,[1]RNIIEEEIB!$E$16744:$AN$17062,36,0)</f>
        <v>quechua wanka</v>
      </c>
      <c r="V24" s="10" t="s">
        <v>76</v>
      </c>
      <c r="W24" s="12" t="str">
        <f>VLOOKUP($D24,[1]RNIIEEEIB!$E$16744:$AN$17062,33,0)</f>
        <v>EIB de revitalización</v>
      </c>
    </row>
    <row r="25" spans="1:23" s="13" customFormat="1" ht="10.5" customHeight="1" x14ac:dyDescent="0.2">
      <c r="A25" s="8">
        <f t="shared" si="0"/>
        <v>21</v>
      </c>
      <c r="B25" s="9" t="s">
        <v>1375</v>
      </c>
      <c r="C25" s="10" t="s">
        <v>24</v>
      </c>
      <c r="D25" s="10" t="s">
        <v>122</v>
      </c>
      <c r="E25" s="10" t="s">
        <v>123</v>
      </c>
      <c r="F25" s="10" t="s">
        <v>27</v>
      </c>
      <c r="G25" s="10" t="s">
        <v>28</v>
      </c>
      <c r="H25" s="10" t="s">
        <v>124</v>
      </c>
      <c r="I25" s="10" t="s">
        <v>29</v>
      </c>
      <c r="J25" s="10" t="s">
        <v>57</v>
      </c>
      <c r="K25" s="10" t="s">
        <v>31</v>
      </c>
      <c r="L25" s="10" t="s">
        <v>32</v>
      </c>
      <c r="M25" s="10"/>
      <c r="N25" s="9" t="s">
        <v>121</v>
      </c>
      <c r="O25" s="10" t="s">
        <v>41</v>
      </c>
      <c r="P25" s="11" t="s">
        <v>42</v>
      </c>
      <c r="Q25" s="12"/>
      <c r="R25" s="10" t="s">
        <v>52</v>
      </c>
      <c r="S25" s="10" t="s">
        <v>98</v>
      </c>
      <c r="T25" s="12" t="s">
        <v>37</v>
      </c>
      <c r="U25" s="12"/>
      <c r="V25" s="10"/>
      <c r="W25" s="12"/>
    </row>
    <row r="26" spans="1:23" s="13" customFormat="1" ht="10.5" customHeight="1" x14ac:dyDescent="0.2">
      <c r="A26" s="8">
        <f t="shared" si="0"/>
        <v>22</v>
      </c>
      <c r="B26" s="9" t="s">
        <v>1375</v>
      </c>
      <c r="C26" s="10" t="s">
        <v>24</v>
      </c>
      <c r="D26" s="10" t="s">
        <v>126</v>
      </c>
      <c r="E26" s="10" t="s">
        <v>127</v>
      </c>
      <c r="F26" s="10" t="s">
        <v>27</v>
      </c>
      <c r="G26" s="10" t="s">
        <v>28</v>
      </c>
      <c r="H26" s="10" t="s">
        <v>128</v>
      </c>
      <c r="I26" s="10" t="s">
        <v>19</v>
      </c>
      <c r="J26" s="10" t="s">
        <v>57</v>
      </c>
      <c r="K26" s="10" t="s">
        <v>31</v>
      </c>
      <c r="L26" s="10" t="s">
        <v>32</v>
      </c>
      <c r="M26" s="10"/>
      <c r="N26" s="9" t="s">
        <v>125</v>
      </c>
      <c r="O26" s="10" t="s">
        <v>41</v>
      </c>
      <c r="P26" s="11" t="s">
        <v>42</v>
      </c>
      <c r="Q26" s="12"/>
      <c r="R26" s="10" t="s">
        <v>35</v>
      </c>
      <c r="S26" s="10" t="s">
        <v>129</v>
      </c>
      <c r="T26" s="12" t="s">
        <v>76</v>
      </c>
      <c r="U26" s="12" t="str">
        <f>VLOOKUP($D26,[1]RNIIEEEIB!$E$16744:$AN$17062,36,0)</f>
        <v>quechua wanka</v>
      </c>
      <c r="V26" s="10" t="s">
        <v>76</v>
      </c>
      <c r="W26" s="12" t="str">
        <f>VLOOKUP($D26,[1]RNIIEEEIB!$E$16744:$AN$17062,33,0)</f>
        <v>EIB de revitalización</v>
      </c>
    </row>
    <row r="27" spans="1:23" s="13" customFormat="1" ht="10.5" customHeight="1" x14ac:dyDescent="0.2">
      <c r="A27" s="8">
        <f t="shared" si="0"/>
        <v>23</v>
      </c>
      <c r="B27" s="9" t="s">
        <v>1375</v>
      </c>
      <c r="C27" s="10" t="s">
        <v>24</v>
      </c>
      <c r="D27" s="10" t="s">
        <v>131</v>
      </c>
      <c r="E27" s="10" t="s">
        <v>132</v>
      </c>
      <c r="F27" s="10" t="s">
        <v>27</v>
      </c>
      <c r="G27" s="10" t="s">
        <v>28</v>
      </c>
      <c r="H27" s="10" t="s">
        <v>128</v>
      </c>
      <c r="I27" s="10" t="s">
        <v>19</v>
      </c>
      <c r="J27" s="10" t="s">
        <v>83</v>
      </c>
      <c r="K27" s="10" t="s">
        <v>31</v>
      </c>
      <c r="L27" s="10" t="s">
        <v>32</v>
      </c>
      <c r="M27" s="10"/>
      <c r="N27" s="9" t="s">
        <v>130</v>
      </c>
      <c r="O27" s="10" t="s">
        <v>41</v>
      </c>
      <c r="P27" s="11" t="s">
        <v>42</v>
      </c>
      <c r="Q27" s="12"/>
      <c r="R27" s="10" t="s">
        <v>35</v>
      </c>
      <c r="S27" s="10" t="s">
        <v>133</v>
      </c>
      <c r="T27" s="12" t="s">
        <v>76</v>
      </c>
      <c r="U27" s="12" t="str">
        <f>VLOOKUP($D27,[1]RNIIEEEIB!$E$16744:$AN$17062,36,0)</f>
        <v>quechua wanka</v>
      </c>
      <c r="V27" s="10" t="s">
        <v>76</v>
      </c>
      <c r="W27" s="12" t="str">
        <f>VLOOKUP($D27,[1]RNIIEEEIB!$E$16744:$AN$17062,33,0)</f>
        <v>EIB de revitalización</v>
      </c>
    </row>
    <row r="28" spans="1:23" s="13" customFormat="1" ht="10.5" customHeight="1" x14ac:dyDescent="0.2">
      <c r="A28" s="8">
        <f t="shared" si="0"/>
        <v>24</v>
      </c>
      <c r="B28" s="9" t="s">
        <v>1375</v>
      </c>
      <c r="C28" s="10" t="s">
        <v>24</v>
      </c>
      <c r="D28" s="10" t="s">
        <v>135</v>
      </c>
      <c r="E28" s="10" t="s">
        <v>136</v>
      </c>
      <c r="F28" s="10" t="s">
        <v>27</v>
      </c>
      <c r="G28" s="10" t="s">
        <v>28</v>
      </c>
      <c r="H28" s="10" t="s">
        <v>137</v>
      </c>
      <c r="I28" s="10" t="s">
        <v>19</v>
      </c>
      <c r="J28" s="10" t="s">
        <v>57</v>
      </c>
      <c r="K28" s="10" t="s">
        <v>31</v>
      </c>
      <c r="L28" s="10" t="s">
        <v>32</v>
      </c>
      <c r="M28" s="10"/>
      <c r="N28" s="9" t="s">
        <v>134</v>
      </c>
      <c r="O28" s="10" t="s">
        <v>41</v>
      </c>
      <c r="P28" s="11" t="s">
        <v>42</v>
      </c>
      <c r="Q28" s="12"/>
      <c r="R28" s="10" t="s">
        <v>35</v>
      </c>
      <c r="S28" s="10" t="s">
        <v>138</v>
      </c>
      <c r="T28" s="12" t="s">
        <v>76</v>
      </c>
      <c r="U28" s="12" t="str">
        <f>VLOOKUP($D28,[1]RNIIEEEIB!$E$16744:$AN$17062,36,0)</f>
        <v>quechua wanka</v>
      </c>
      <c r="V28" s="10" t="s">
        <v>76</v>
      </c>
      <c r="W28" s="12" t="str">
        <f>VLOOKUP($D28,[1]RNIIEEEIB!$E$16744:$AN$17062,33,0)</f>
        <v>EIB de fortalecimiento</v>
      </c>
    </row>
    <row r="29" spans="1:23" s="13" customFormat="1" ht="10.5" customHeight="1" x14ac:dyDescent="0.2">
      <c r="A29" s="8">
        <f t="shared" si="0"/>
        <v>25</v>
      </c>
      <c r="B29" s="9" t="s">
        <v>1375</v>
      </c>
      <c r="C29" s="10" t="s">
        <v>24</v>
      </c>
      <c r="D29" s="10" t="s">
        <v>140</v>
      </c>
      <c r="E29" s="10" t="s">
        <v>141</v>
      </c>
      <c r="F29" s="10" t="s">
        <v>27</v>
      </c>
      <c r="G29" s="10" t="s">
        <v>28</v>
      </c>
      <c r="H29" s="10" t="s">
        <v>137</v>
      </c>
      <c r="I29" s="10" t="s">
        <v>19</v>
      </c>
      <c r="J29" s="10" t="s">
        <v>57</v>
      </c>
      <c r="K29" s="10" t="s">
        <v>31</v>
      </c>
      <c r="L29" s="10" t="s">
        <v>32</v>
      </c>
      <c r="M29" s="10"/>
      <c r="N29" s="9" t="s">
        <v>139</v>
      </c>
      <c r="O29" s="10" t="s">
        <v>41</v>
      </c>
      <c r="P29" s="11" t="s">
        <v>42</v>
      </c>
      <c r="Q29" s="12"/>
      <c r="R29" s="10" t="s">
        <v>52</v>
      </c>
      <c r="S29" s="10" t="s">
        <v>98</v>
      </c>
      <c r="T29" s="12" t="s">
        <v>76</v>
      </c>
      <c r="U29" s="12" t="str">
        <f>VLOOKUP($D29,[1]RNIIEEEIB!$E$16744:$AN$17062,36,0)</f>
        <v>quechua wanka</v>
      </c>
      <c r="V29" s="10" t="s">
        <v>76</v>
      </c>
      <c r="W29" s="12" t="str">
        <f>VLOOKUP($D29,[1]RNIIEEEIB!$E$16744:$AN$17062,33,0)</f>
        <v>EIB de revitalización</v>
      </c>
    </row>
    <row r="30" spans="1:23" s="13" customFormat="1" ht="10.5" customHeight="1" x14ac:dyDescent="0.2">
      <c r="A30" s="8">
        <f t="shared" si="0"/>
        <v>26</v>
      </c>
      <c r="B30" s="9" t="s">
        <v>1375</v>
      </c>
      <c r="C30" s="10" t="s">
        <v>24</v>
      </c>
      <c r="D30" s="10" t="s">
        <v>143</v>
      </c>
      <c r="E30" s="10" t="s">
        <v>144</v>
      </c>
      <c r="F30" s="10" t="s">
        <v>27</v>
      </c>
      <c r="G30" s="10" t="s">
        <v>28</v>
      </c>
      <c r="H30" s="10" t="s">
        <v>145</v>
      </c>
      <c r="I30" s="10" t="s">
        <v>19</v>
      </c>
      <c r="J30" s="10" t="s">
        <v>83</v>
      </c>
      <c r="K30" s="10" t="s">
        <v>31</v>
      </c>
      <c r="L30" s="10" t="s">
        <v>32</v>
      </c>
      <c r="M30" s="10"/>
      <c r="N30" s="9" t="s">
        <v>142</v>
      </c>
      <c r="O30" s="10" t="s">
        <v>41</v>
      </c>
      <c r="P30" s="11" t="s">
        <v>42</v>
      </c>
      <c r="Q30" s="12"/>
      <c r="R30" s="10" t="s">
        <v>35</v>
      </c>
      <c r="S30" s="10" t="s">
        <v>146</v>
      </c>
      <c r="T30" s="12" t="s">
        <v>76</v>
      </c>
      <c r="U30" s="12" t="str">
        <f>VLOOKUP($D30,[1]RNIIEEEIB!$E$16744:$AN$17062,36,0)</f>
        <v>quechua wanka</v>
      </c>
      <c r="V30" s="10" t="s">
        <v>76</v>
      </c>
      <c r="W30" s="12" t="str">
        <f>VLOOKUP($D30,[1]RNIIEEEIB!$E$16744:$AN$17062,33,0)</f>
        <v>EIB de revitalización</v>
      </c>
    </row>
    <row r="31" spans="1:23" s="13" customFormat="1" ht="10.5" customHeight="1" x14ac:dyDescent="0.2">
      <c r="A31" s="8">
        <f t="shared" si="0"/>
        <v>27</v>
      </c>
      <c r="B31" s="9" t="s">
        <v>1375</v>
      </c>
      <c r="C31" s="10" t="s">
        <v>24</v>
      </c>
      <c r="D31" s="10" t="s">
        <v>148</v>
      </c>
      <c r="E31" s="10" t="s">
        <v>149</v>
      </c>
      <c r="F31" s="10" t="s">
        <v>27</v>
      </c>
      <c r="G31" s="10" t="s">
        <v>28</v>
      </c>
      <c r="H31" s="10" t="s">
        <v>62</v>
      </c>
      <c r="I31" s="10" t="s">
        <v>29</v>
      </c>
      <c r="J31" s="10" t="s">
        <v>57</v>
      </c>
      <c r="K31" s="10" t="s">
        <v>31</v>
      </c>
      <c r="L31" s="10" t="s">
        <v>32</v>
      </c>
      <c r="M31" s="10"/>
      <c r="N31" s="9" t="s">
        <v>147</v>
      </c>
      <c r="O31" s="10" t="s">
        <v>41</v>
      </c>
      <c r="P31" s="11" t="s">
        <v>42</v>
      </c>
      <c r="Q31" s="12"/>
      <c r="R31" s="10" t="s">
        <v>35</v>
      </c>
      <c r="S31" s="10" t="s">
        <v>150</v>
      </c>
      <c r="T31" s="12" t="s">
        <v>37</v>
      </c>
      <c r="U31" s="12"/>
      <c r="V31" s="10"/>
      <c r="W31" s="12"/>
    </row>
    <row r="32" spans="1:23" s="13" customFormat="1" ht="10.5" customHeight="1" x14ac:dyDescent="0.2">
      <c r="A32" s="8">
        <f t="shared" si="0"/>
        <v>28</v>
      </c>
      <c r="B32" s="9" t="s">
        <v>1375</v>
      </c>
      <c r="C32" s="10" t="s">
        <v>24</v>
      </c>
      <c r="D32" s="10" t="s">
        <v>152</v>
      </c>
      <c r="E32" s="10" t="s">
        <v>153</v>
      </c>
      <c r="F32" s="10" t="s">
        <v>27</v>
      </c>
      <c r="G32" s="10" t="s">
        <v>28</v>
      </c>
      <c r="H32" s="10" t="s">
        <v>62</v>
      </c>
      <c r="I32" s="10" t="s">
        <v>19</v>
      </c>
      <c r="J32" s="10" t="s">
        <v>57</v>
      </c>
      <c r="K32" s="10" t="s">
        <v>31</v>
      </c>
      <c r="L32" s="10" t="s">
        <v>32</v>
      </c>
      <c r="M32" s="10"/>
      <c r="N32" s="9" t="s">
        <v>151</v>
      </c>
      <c r="O32" s="10" t="s">
        <v>41</v>
      </c>
      <c r="P32" s="11" t="s">
        <v>42</v>
      </c>
      <c r="Q32" s="12"/>
      <c r="R32" s="10" t="s">
        <v>35</v>
      </c>
      <c r="S32" s="10" t="s">
        <v>154</v>
      </c>
      <c r="T32" s="12" t="s">
        <v>76</v>
      </c>
      <c r="U32" s="12" t="str">
        <f>VLOOKUP($D32,[1]RNIIEEEIB!$E$16744:$AN$17062,36,0)</f>
        <v>quechua chanka</v>
      </c>
      <c r="V32" s="10" t="s">
        <v>76</v>
      </c>
      <c r="W32" s="12" t="str">
        <f>VLOOKUP($D32,[1]RNIIEEEIB!$E$16744:$AN$17062,33,0)</f>
        <v>EIB en ámbitos urbanos</v>
      </c>
    </row>
    <row r="33" spans="1:23" s="13" customFormat="1" ht="10.5" customHeight="1" x14ac:dyDescent="0.2">
      <c r="A33" s="8">
        <f t="shared" si="0"/>
        <v>29</v>
      </c>
      <c r="B33" s="9" t="s">
        <v>1375</v>
      </c>
      <c r="C33" s="10" t="s">
        <v>24</v>
      </c>
      <c r="D33" s="10" t="s">
        <v>156</v>
      </c>
      <c r="E33" s="10" t="s">
        <v>157</v>
      </c>
      <c r="F33" s="10" t="s">
        <v>27</v>
      </c>
      <c r="G33" s="10" t="s">
        <v>28</v>
      </c>
      <c r="H33" s="10" t="s">
        <v>158</v>
      </c>
      <c r="I33" s="10" t="s">
        <v>19</v>
      </c>
      <c r="J33" s="10" t="s">
        <v>57</v>
      </c>
      <c r="K33" s="10" t="s">
        <v>31</v>
      </c>
      <c r="L33" s="10" t="s">
        <v>32</v>
      </c>
      <c r="M33" s="10"/>
      <c r="N33" s="9" t="s">
        <v>155</v>
      </c>
      <c r="O33" s="10" t="s">
        <v>41</v>
      </c>
      <c r="P33" s="11" t="s">
        <v>42</v>
      </c>
      <c r="Q33" s="12"/>
      <c r="R33" s="10" t="s">
        <v>52</v>
      </c>
      <c r="S33" s="10" t="s">
        <v>98</v>
      </c>
      <c r="T33" s="12" t="s">
        <v>76</v>
      </c>
      <c r="U33" s="12" t="str">
        <f>VLOOKUP($D33,[1]RNIIEEEIB!$E$16744:$AN$17062,36,0)</f>
        <v>quechua chanka</v>
      </c>
      <c r="V33" s="10" t="s">
        <v>76</v>
      </c>
      <c r="W33" s="12" t="str">
        <f>VLOOKUP($D33,[1]RNIIEEEIB!$E$16744:$AN$17062,33,0)</f>
        <v>EIB en ámbitos urbanos</v>
      </c>
    </row>
    <row r="34" spans="1:23" s="13" customFormat="1" ht="10.5" customHeight="1" x14ac:dyDescent="0.2">
      <c r="A34" s="8">
        <f t="shared" si="0"/>
        <v>30</v>
      </c>
      <c r="B34" s="9" t="s">
        <v>1375</v>
      </c>
      <c r="C34" s="10" t="s">
        <v>24</v>
      </c>
      <c r="D34" s="10" t="s">
        <v>69</v>
      </c>
      <c r="E34" s="10" t="s">
        <v>70</v>
      </c>
      <c r="F34" s="10" t="s">
        <v>27</v>
      </c>
      <c r="G34" s="10" t="s">
        <v>28</v>
      </c>
      <c r="H34" s="10" t="s">
        <v>160</v>
      </c>
      <c r="I34" s="10" t="s">
        <v>29</v>
      </c>
      <c r="J34" s="10" t="s">
        <v>83</v>
      </c>
      <c r="K34" s="10" t="s">
        <v>31</v>
      </c>
      <c r="L34" s="10" t="s">
        <v>32</v>
      </c>
      <c r="M34" s="10"/>
      <c r="N34" s="9" t="s">
        <v>159</v>
      </c>
      <c r="O34" s="10" t="s">
        <v>41</v>
      </c>
      <c r="P34" s="11" t="s">
        <v>42</v>
      </c>
      <c r="Q34" s="12"/>
      <c r="R34" s="10" t="s">
        <v>35</v>
      </c>
      <c r="S34" s="10" t="s">
        <v>161</v>
      </c>
      <c r="T34" s="12" t="s">
        <v>37</v>
      </c>
      <c r="U34" s="12"/>
      <c r="V34" s="10"/>
      <c r="W34" s="12"/>
    </row>
    <row r="35" spans="1:23" s="13" customFormat="1" ht="10.5" customHeight="1" x14ac:dyDescent="0.2">
      <c r="A35" s="8">
        <f t="shared" si="0"/>
        <v>31</v>
      </c>
      <c r="B35" s="9" t="s">
        <v>1375</v>
      </c>
      <c r="C35" s="10" t="s">
        <v>24</v>
      </c>
      <c r="D35" s="10" t="s">
        <v>163</v>
      </c>
      <c r="E35" s="10" t="s">
        <v>164</v>
      </c>
      <c r="F35" s="10" t="s">
        <v>27</v>
      </c>
      <c r="G35" s="10" t="s">
        <v>28</v>
      </c>
      <c r="H35" s="10" t="s">
        <v>106</v>
      </c>
      <c r="I35" s="10" t="s">
        <v>19</v>
      </c>
      <c r="J35" s="10" t="s">
        <v>57</v>
      </c>
      <c r="K35" s="10" t="s">
        <v>31</v>
      </c>
      <c r="L35" s="10" t="s">
        <v>32</v>
      </c>
      <c r="M35" s="10"/>
      <c r="N35" s="9" t="s">
        <v>162</v>
      </c>
      <c r="O35" s="10" t="s">
        <v>41</v>
      </c>
      <c r="P35" s="11" t="s">
        <v>42</v>
      </c>
      <c r="Q35" s="12"/>
      <c r="R35" s="10" t="s">
        <v>52</v>
      </c>
      <c r="S35" s="10" t="s">
        <v>98</v>
      </c>
      <c r="T35" s="12" t="s">
        <v>76</v>
      </c>
      <c r="U35" s="12" t="str">
        <f>VLOOKUP($D35,[1]RNIIEEEIB!$E$16744:$AN$17062,36,0)</f>
        <v>quechua wanka</v>
      </c>
      <c r="V35" s="10" t="s">
        <v>76</v>
      </c>
      <c r="W35" s="12" t="str">
        <f>VLOOKUP($D35,[1]RNIIEEEIB!$E$16744:$AN$17062,33,0)</f>
        <v>EIB en ámbitos urbanos</v>
      </c>
    </row>
    <row r="36" spans="1:23" s="13" customFormat="1" ht="10.5" customHeight="1" x14ac:dyDescent="0.2">
      <c r="A36" s="8">
        <f t="shared" si="0"/>
        <v>32</v>
      </c>
      <c r="B36" s="9" t="s">
        <v>1375</v>
      </c>
      <c r="C36" s="10" t="s">
        <v>24</v>
      </c>
      <c r="D36" s="10" t="s">
        <v>166</v>
      </c>
      <c r="E36" s="10" t="s">
        <v>167</v>
      </c>
      <c r="F36" s="10" t="s">
        <v>27</v>
      </c>
      <c r="G36" s="10" t="s">
        <v>28</v>
      </c>
      <c r="H36" s="10" t="s">
        <v>62</v>
      </c>
      <c r="I36" s="10" t="s">
        <v>19</v>
      </c>
      <c r="J36" s="10" t="s">
        <v>57</v>
      </c>
      <c r="K36" s="10" t="s">
        <v>31</v>
      </c>
      <c r="L36" s="10" t="s">
        <v>32</v>
      </c>
      <c r="M36" s="10"/>
      <c r="N36" s="9" t="s">
        <v>165</v>
      </c>
      <c r="O36" s="10" t="s">
        <v>41</v>
      </c>
      <c r="P36" s="11" t="s">
        <v>42</v>
      </c>
      <c r="Q36" s="12"/>
      <c r="R36" s="10" t="s">
        <v>52</v>
      </c>
      <c r="S36" s="10" t="s">
        <v>98</v>
      </c>
      <c r="T36" s="12" t="s">
        <v>76</v>
      </c>
      <c r="U36" s="12" t="str">
        <f>VLOOKUP($D36,[1]RNIIEEEIB!$E$16744:$AN$17062,36,0)</f>
        <v>quechua wanka</v>
      </c>
      <c r="V36" s="10" t="s">
        <v>76</v>
      </c>
      <c r="W36" s="12" t="str">
        <f>VLOOKUP($D36,[1]RNIIEEEIB!$E$16744:$AN$17062,33,0)</f>
        <v>EIB en ámbitos urbanos</v>
      </c>
    </row>
    <row r="37" spans="1:23" s="13" customFormat="1" ht="10.5" customHeight="1" x14ac:dyDescent="0.2">
      <c r="A37" s="8">
        <f t="shared" si="0"/>
        <v>33</v>
      </c>
      <c r="B37" s="9" t="s">
        <v>1375</v>
      </c>
      <c r="C37" s="10" t="s">
        <v>24</v>
      </c>
      <c r="D37" s="10" t="s">
        <v>169</v>
      </c>
      <c r="E37" s="10" t="s">
        <v>170</v>
      </c>
      <c r="F37" s="10" t="s">
        <v>27</v>
      </c>
      <c r="G37" s="10" t="s">
        <v>28</v>
      </c>
      <c r="H37" s="10" t="s">
        <v>62</v>
      </c>
      <c r="I37" s="10" t="s">
        <v>29</v>
      </c>
      <c r="J37" s="10" t="s">
        <v>83</v>
      </c>
      <c r="K37" s="10" t="s">
        <v>31</v>
      </c>
      <c r="L37" s="10" t="s">
        <v>32</v>
      </c>
      <c r="M37" s="10"/>
      <c r="N37" s="9" t="s">
        <v>168</v>
      </c>
      <c r="O37" s="10" t="s">
        <v>41</v>
      </c>
      <c r="P37" s="11" t="s">
        <v>42</v>
      </c>
      <c r="Q37" s="12"/>
      <c r="R37" s="10" t="s">
        <v>52</v>
      </c>
      <c r="S37" s="10" t="s">
        <v>98</v>
      </c>
      <c r="T37" s="12" t="s">
        <v>37</v>
      </c>
      <c r="U37" s="12"/>
      <c r="V37" s="10"/>
      <c r="W37" s="12"/>
    </row>
    <row r="38" spans="1:23" s="13" customFormat="1" ht="10.5" customHeight="1" x14ac:dyDescent="0.2">
      <c r="A38" s="8">
        <f t="shared" si="0"/>
        <v>34</v>
      </c>
      <c r="B38" s="9" t="s">
        <v>1375</v>
      </c>
      <c r="C38" s="10" t="s">
        <v>24</v>
      </c>
      <c r="D38" s="8" t="s">
        <v>172</v>
      </c>
      <c r="E38" s="10" t="s">
        <v>173</v>
      </c>
      <c r="F38" s="10" t="s">
        <v>27</v>
      </c>
      <c r="G38" s="10" t="s">
        <v>28</v>
      </c>
      <c r="H38" s="10" t="s">
        <v>106</v>
      </c>
      <c r="I38" s="10" t="s">
        <v>29</v>
      </c>
      <c r="J38" s="10" t="s">
        <v>57</v>
      </c>
      <c r="K38" s="10" t="s">
        <v>31</v>
      </c>
      <c r="L38" s="10" t="s">
        <v>32</v>
      </c>
      <c r="M38" s="10"/>
      <c r="N38" s="9" t="s">
        <v>171</v>
      </c>
      <c r="O38" s="10" t="s">
        <v>41</v>
      </c>
      <c r="P38" s="11" t="s">
        <v>42</v>
      </c>
      <c r="Q38" s="12"/>
      <c r="R38" s="10" t="s">
        <v>52</v>
      </c>
      <c r="S38" s="10" t="s">
        <v>72</v>
      </c>
      <c r="T38" s="12" t="s">
        <v>37</v>
      </c>
      <c r="U38" s="12"/>
      <c r="V38" s="10"/>
      <c r="W38" s="12"/>
    </row>
    <row r="39" spans="1:23" s="13" customFormat="1" ht="10.5" customHeight="1" x14ac:dyDescent="0.2">
      <c r="A39" s="8">
        <f t="shared" si="0"/>
        <v>35</v>
      </c>
      <c r="B39" s="9" t="s">
        <v>1375</v>
      </c>
      <c r="C39" s="10" t="s">
        <v>24</v>
      </c>
      <c r="D39" s="10" t="s">
        <v>175</v>
      </c>
      <c r="E39" s="10" t="s">
        <v>176</v>
      </c>
      <c r="F39" s="10" t="s">
        <v>27</v>
      </c>
      <c r="G39" s="10" t="s">
        <v>28</v>
      </c>
      <c r="H39" s="10" t="s">
        <v>97</v>
      </c>
      <c r="I39" s="10" t="s">
        <v>29</v>
      </c>
      <c r="J39" s="10" t="s">
        <v>57</v>
      </c>
      <c r="K39" s="10" t="s">
        <v>31</v>
      </c>
      <c r="L39" s="10" t="s">
        <v>32</v>
      </c>
      <c r="M39" s="10"/>
      <c r="N39" s="9" t="s">
        <v>174</v>
      </c>
      <c r="O39" s="10" t="s">
        <v>41</v>
      </c>
      <c r="P39" s="11" t="s">
        <v>42</v>
      </c>
      <c r="Q39" s="12"/>
      <c r="R39" s="10" t="s">
        <v>52</v>
      </c>
      <c r="S39" s="10" t="s">
        <v>98</v>
      </c>
      <c r="T39" s="12" t="s">
        <v>37</v>
      </c>
      <c r="U39" s="12"/>
      <c r="V39" s="10"/>
      <c r="W39" s="12"/>
    </row>
    <row r="40" spans="1:23" s="13" customFormat="1" ht="10.5" customHeight="1" x14ac:dyDescent="0.2">
      <c r="A40" s="8">
        <f t="shared" si="0"/>
        <v>36</v>
      </c>
      <c r="B40" s="9" t="s">
        <v>1375</v>
      </c>
      <c r="C40" s="10" t="s">
        <v>24</v>
      </c>
      <c r="D40" s="8" t="s">
        <v>178</v>
      </c>
      <c r="E40" s="10" t="s">
        <v>179</v>
      </c>
      <c r="F40" s="10" t="s">
        <v>27</v>
      </c>
      <c r="G40" s="10" t="s">
        <v>28</v>
      </c>
      <c r="H40" s="10" t="s">
        <v>97</v>
      </c>
      <c r="I40" s="10" t="s">
        <v>29</v>
      </c>
      <c r="J40" s="10" t="s">
        <v>30</v>
      </c>
      <c r="K40" s="10" t="s">
        <v>31</v>
      </c>
      <c r="L40" s="10" t="s">
        <v>32</v>
      </c>
      <c r="M40" s="10"/>
      <c r="N40" s="9" t="s">
        <v>177</v>
      </c>
      <c r="O40" s="10" t="s">
        <v>41</v>
      </c>
      <c r="P40" s="11" t="s">
        <v>42</v>
      </c>
      <c r="Q40" s="12"/>
      <c r="R40" s="10" t="s">
        <v>52</v>
      </c>
      <c r="S40" s="10" t="s">
        <v>72</v>
      </c>
      <c r="T40" s="12" t="s">
        <v>37</v>
      </c>
      <c r="U40" s="12"/>
      <c r="V40" s="10"/>
      <c r="W40" s="12"/>
    </row>
    <row r="41" spans="1:23" s="13" customFormat="1" ht="10.5" customHeight="1" x14ac:dyDescent="0.2">
      <c r="A41" s="8">
        <f t="shared" si="0"/>
        <v>37</v>
      </c>
      <c r="B41" s="9" t="s">
        <v>1375</v>
      </c>
      <c r="C41" s="10" t="s">
        <v>24</v>
      </c>
      <c r="D41" s="10" t="s">
        <v>181</v>
      </c>
      <c r="E41" s="10" t="s">
        <v>182</v>
      </c>
      <c r="F41" s="10" t="s">
        <v>27</v>
      </c>
      <c r="G41" s="10" t="s">
        <v>28</v>
      </c>
      <c r="H41" s="10" t="s">
        <v>62</v>
      </c>
      <c r="I41" s="10" t="s">
        <v>29</v>
      </c>
      <c r="J41" s="10" t="s">
        <v>57</v>
      </c>
      <c r="K41" s="10" t="s">
        <v>31</v>
      </c>
      <c r="L41" s="10" t="s">
        <v>32</v>
      </c>
      <c r="M41" s="10"/>
      <c r="N41" s="9" t="s">
        <v>180</v>
      </c>
      <c r="O41" s="10" t="s">
        <v>41</v>
      </c>
      <c r="P41" s="11" t="s">
        <v>42</v>
      </c>
      <c r="Q41" s="12"/>
      <c r="R41" s="10" t="s">
        <v>52</v>
      </c>
      <c r="S41" s="10" t="s">
        <v>98</v>
      </c>
      <c r="T41" s="12" t="s">
        <v>37</v>
      </c>
      <c r="U41" s="12"/>
      <c r="V41" s="10"/>
      <c r="W41" s="12"/>
    </row>
    <row r="42" spans="1:23" s="13" customFormat="1" ht="10.5" customHeight="1" x14ac:dyDescent="0.2">
      <c r="A42" s="8">
        <f t="shared" si="0"/>
        <v>38</v>
      </c>
      <c r="B42" s="9" t="s">
        <v>1375</v>
      </c>
      <c r="C42" s="10" t="s">
        <v>24</v>
      </c>
      <c r="D42" s="10" t="s">
        <v>184</v>
      </c>
      <c r="E42" s="10" t="s">
        <v>185</v>
      </c>
      <c r="F42" s="10" t="s">
        <v>27</v>
      </c>
      <c r="G42" s="10" t="s">
        <v>28</v>
      </c>
      <c r="H42" s="10" t="s">
        <v>186</v>
      </c>
      <c r="I42" s="10" t="s">
        <v>19</v>
      </c>
      <c r="J42" s="10" t="s">
        <v>57</v>
      </c>
      <c r="K42" s="10" t="s">
        <v>31</v>
      </c>
      <c r="L42" s="10" t="s">
        <v>32</v>
      </c>
      <c r="M42" s="10"/>
      <c r="N42" s="9" t="s">
        <v>183</v>
      </c>
      <c r="O42" s="10" t="s">
        <v>41</v>
      </c>
      <c r="P42" s="11" t="s">
        <v>42</v>
      </c>
      <c r="Q42" s="12"/>
      <c r="R42" s="10" t="s">
        <v>52</v>
      </c>
      <c r="S42" s="10" t="s">
        <v>98</v>
      </c>
      <c r="T42" s="12" t="s">
        <v>76</v>
      </c>
      <c r="U42" s="12" t="str">
        <f>VLOOKUP($D42,[1]RNIIEEEIB!$E$16744:$AN$17062,36,0)</f>
        <v>quechua wanka</v>
      </c>
      <c r="V42" s="10" t="s">
        <v>76</v>
      </c>
      <c r="W42" s="12" t="str">
        <f>VLOOKUP($D42,[1]RNIIEEEIB!$E$16744:$AN$17062,33,0)</f>
        <v>EIB en ámbitos urbanos</v>
      </c>
    </row>
    <row r="43" spans="1:23" s="13" customFormat="1" ht="10.5" customHeight="1" x14ac:dyDescent="0.2">
      <c r="A43" s="8">
        <f t="shared" si="0"/>
        <v>39</v>
      </c>
      <c r="B43" s="9" t="s">
        <v>1375</v>
      </c>
      <c r="C43" s="10" t="s">
        <v>24</v>
      </c>
      <c r="D43" s="10" t="s">
        <v>188</v>
      </c>
      <c r="E43" s="10" t="s">
        <v>189</v>
      </c>
      <c r="F43" s="10" t="s">
        <v>27</v>
      </c>
      <c r="G43" s="10" t="s">
        <v>190</v>
      </c>
      <c r="H43" s="10" t="s">
        <v>62</v>
      </c>
      <c r="I43" s="10" t="s">
        <v>191</v>
      </c>
      <c r="J43" s="10" t="s">
        <v>30</v>
      </c>
      <c r="K43" s="10" t="s">
        <v>31</v>
      </c>
      <c r="L43" s="10" t="s">
        <v>192</v>
      </c>
      <c r="M43" s="10"/>
      <c r="N43" s="9" t="s">
        <v>187</v>
      </c>
      <c r="O43" s="10" t="s">
        <v>41</v>
      </c>
      <c r="P43" s="11" t="s">
        <v>42</v>
      </c>
      <c r="Q43" s="12"/>
      <c r="R43" s="10" t="s">
        <v>43</v>
      </c>
      <c r="S43" s="10" t="s">
        <v>193</v>
      </c>
      <c r="T43" s="12" t="s">
        <v>37</v>
      </c>
      <c r="U43" s="12"/>
      <c r="V43" s="10"/>
      <c r="W43" s="12"/>
    </row>
    <row r="44" spans="1:23" s="13" customFormat="1" ht="10.5" customHeight="1" x14ac:dyDescent="0.2">
      <c r="A44" s="8">
        <f t="shared" si="0"/>
        <v>40</v>
      </c>
      <c r="B44" s="9" t="s">
        <v>1375</v>
      </c>
      <c r="C44" s="10" t="s">
        <v>24</v>
      </c>
      <c r="D44" s="10" t="s">
        <v>195</v>
      </c>
      <c r="E44" s="10" t="s">
        <v>196</v>
      </c>
      <c r="F44" s="10" t="s">
        <v>27</v>
      </c>
      <c r="G44" s="10" t="s">
        <v>197</v>
      </c>
      <c r="H44" s="10" t="s">
        <v>24</v>
      </c>
      <c r="I44" s="10" t="s">
        <v>19</v>
      </c>
      <c r="J44" s="10" t="s">
        <v>30</v>
      </c>
      <c r="K44" s="10" t="s">
        <v>31</v>
      </c>
      <c r="L44" s="10" t="s">
        <v>32</v>
      </c>
      <c r="M44" s="10"/>
      <c r="N44" s="9" t="s">
        <v>194</v>
      </c>
      <c r="O44" s="10" t="s">
        <v>41</v>
      </c>
      <c r="P44" s="11" t="s">
        <v>42</v>
      </c>
      <c r="Q44" s="12"/>
      <c r="R44" s="10" t="s">
        <v>43</v>
      </c>
      <c r="S44" s="10" t="s">
        <v>198</v>
      </c>
      <c r="T44" s="12" t="s">
        <v>76</v>
      </c>
      <c r="U44" s="12" t="str">
        <f>VLOOKUP($D44,[1]RNIIEEEIB!$E$16744:$AN$17062,36,0)</f>
        <v>quechua chanka</v>
      </c>
      <c r="V44" s="10" t="s">
        <v>76</v>
      </c>
      <c r="W44" s="12" t="str">
        <f>VLOOKUP($D44,[1]RNIIEEEIB!$E$16744:$AN$17062,33,0)</f>
        <v>EIB en ámbitos urbanos</v>
      </c>
    </row>
    <row r="45" spans="1:23" s="13" customFormat="1" ht="10.5" customHeight="1" x14ac:dyDescent="0.2">
      <c r="A45" s="8">
        <f t="shared" si="0"/>
        <v>41</v>
      </c>
      <c r="B45" s="9" t="s">
        <v>1375</v>
      </c>
      <c r="C45" s="10" t="s">
        <v>24</v>
      </c>
      <c r="D45" s="10" t="s">
        <v>200</v>
      </c>
      <c r="E45" s="10" t="s">
        <v>201</v>
      </c>
      <c r="F45" s="10" t="s">
        <v>27</v>
      </c>
      <c r="G45" s="10" t="s">
        <v>197</v>
      </c>
      <c r="H45" s="10" t="s">
        <v>24</v>
      </c>
      <c r="I45" s="10" t="s">
        <v>29</v>
      </c>
      <c r="J45" s="10" t="s">
        <v>30</v>
      </c>
      <c r="K45" s="10" t="s">
        <v>31</v>
      </c>
      <c r="L45" s="10" t="s">
        <v>32</v>
      </c>
      <c r="M45" s="10"/>
      <c r="N45" s="9" t="s">
        <v>199</v>
      </c>
      <c r="O45" s="10" t="s">
        <v>41</v>
      </c>
      <c r="P45" s="11" t="s">
        <v>42</v>
      </c>
      <c r="Q45" s="12"/>
      <c r="R45" s="10" t="s">
        <v>43</v>
      </c>
      <c r="S45" s="10" t="s">
        <v>202</v>
      </c>
      <c r="T45" s="12" t="s">
        <v>37</v>
      </c>
      <c r="U45" s="12"/>
      <c r="V45" s="10"/>
      <c r="W45" s="12"/>
    </row>
    <row r="46" spans="1:23" s="13" customFormat="1" ht="10.5" customHeight="1" x14ac:dyDescent="0.2">
      <c r="A46" s="8">
        <f t="shared" si="0"/>
        <v>42</v>
      </c>
      <c r="B46" s="9" t="s">
        <v>1375</v>
      </c>
      <c r="C46" s="10" t="s">
        <v>24</v>
      </c>
      <c r="D46" s="10" t="s">
        <v>200</v>
      </c>
      <c r="E46" s="10" t="s">
        <v>201</v>
      </c>
      <c r="F46" s="10" t="s">
        <v>27</v>
      </c>
      <c r="G46" s="10" t="s">
        <v>197</v>
      </c>
      <c r="H46" s="10" t="s">
        <v>24</v>
      </c>
      <c r="I46" s="10" t="s">
        <v>29</v>
      </c>
      <c r="J46" s="10" t="s">
        <v>30</v>
      </c>
      <c r="K46" s="10" t="s">
        <v>31</v>
      </c>
      <c r="L46" s="10" t="s">
        <v>32</v>
      </c>
      <c r="M46" s="10"/>
      <c r="N46" s="9" t="s">
        <v>203</v>
      </c>
      <c r="O46" s="10" t="s">
        <v>41</v>
      </c>
      <c r="P46" s="11" t="s">
        <v>42</v>
      </c>
      <c r="Q46" s="12"/>
      <c r="R46" s="10" t="s">
        <v>35</v>
      </c>
      <c r="S46" s="10" t="s">
        <v>204</v>
      </c>
      <c r="T46" s="12" t="s">
        <v>37</v>
      </c>
      <c r="U46" s="12"/>
      <c r="V46" s="10"/>
      <c r="W46" s="12"/>
    </row>
    <row r="47" spans="1:23" s="13" customFormat="1" ht="10.5" customHeight="1" x14ac:dyDescent="0.2">
      <c r="A47" s="8">
        <f t="shared" si="0"/>
        <v>43</v>
      </c>
      <c r="B47" s="9" t="s">
        <v>1375</v>
      </c>
      <c r="C47" s="10" t="s">
        <v>24</v>
      </c>
      <c r="D47" s="10" t="s">
        <v>206</v>
      </c>
      <c r="E47" s="10" t="s">
        <v>207</v>
      </c>
      <c r="F47" s="10" t="s">
        <v>27</v>
      </c>
      <c r="G47" s="10" t="s">
        <v>197</v>
      </c>
      <c r="H47" s="10" t="s">
        <v>24</v>
      </c>
      <c r="I47" s="10" t="s">
        <v>29</v>
      </c>
      <c r="J47" s="10" t="s">
        <v>30</v>
      </c>
      <c r="K47" s="10" t="s">
        <v>31</v>
      </c>
      <c r="L47" s="10" t="s">
        <v>32</v>
      </c>
      <c r="M47" s="10"/>
      <c r="N47" s="9" t="s">
        <v>205</v>
      </c>
      <c r="O47" s="10" t="s">
        <v>208</v>
      </c>
      <c r="P47" s="11" t="s">
        <v>42</v>
      </c>
      <c r="Q47" s="12"/>
      <c r="R47" s="10" t="s">
        <v>35</v>
      </c>
      <c r="S47" s="10" t="s">
        <v>209</v>
      </c>
      <c r="T47" s="12" t="s">
        <v>37</v>
      </c>
      <c r="U47" s="12"/>
      <c r="V47" s="10"/>
      <c r="W47" s="12"/>
    </row>
    <row r="48" spans="1:23" s="13" customFormat="1" ht="10.5" customHeight="1" x14ac:dyDescent="0.2">
      <c r="A48" s="8">
        <f t="shared" si="0"/>
        <v>44</v>
      </c>
      <c r="B48" s="9" t="s">
        <v>1375</v>
      </c>
      <c r="C48" s="10" t="s">
        <v>24</v>
      </c>
      <c r="D48" s="10" t="s">
        <v>211</v>
      </c>
      <c r="E48" s="10" t="s">
        <v>212</v>
      </c>
      <c r="F48" s="10" t="s">
        <v>27</v>
      </c>
      <c r="G48" s="10" t="s">
        <v>197</v>
      </c>
      <c r="H48" s="10" t="s">
        <v>24</v>
      </c>
      <c r="I48" s="10" t="s">
        <v>29</v>
      </c>
      <c r="J48" s="10" t="s">
        <v>30</v>
      </c>
      <c r="K48" s="10" t="s">
        <v>31</v>
      </c>
      <c r="L48" s="10" t="s">
        <v>32</v>
      </c>
      <c r="M48" s="10"/>
      <c r="N48" s="9" t="s">
        <v>210</v>
      </c>
      <c r="O48" s="10" t="s">
        <v>41</v>
      </c>
      <c r="P48" s="11" t="s">
        <v>42</v>
      </c>
      <c r="Q48" s="12"/>
      <c r="R48" s="10" t="s">
        <v>43</v>
      </c>
      <c r="S48" s="10" t="s">
        <v>213</v>
      </c>
      <c r="T48" s="12" t="s">
        <v>37</v>
      </c>
      <c r="U48" s="12"/>
      <c r="V48" s="10"/>
      <c r="W48" s="12"/>
    </row>
    <row r="49" spans="1:23" s="13" customFormat="1" ht="10.5" customHeight="1" x14ac:dyDescent="0.2">
      <c r="A49" s="8">
        <f t="shared" si="0"/>
        <v>45</v>
      </c>
      <c r="B49" s="9" t="s">
        <v>1375</v>
      </c>
      <c r="C49" s="10" t="s">
        <v>24</v>
      </c>
      <c r="D49" s="10" t="s">
        <v>211</v>
      </c>
      <c r="E49" s="10" t="s">
        <v>212</v>
      </c>
      <c r="F49" s="10" t="s">
        <v>27</v>
      </c>
      <c r="G49" s="10" t="s">
        <v>197</v>
      </c>
      <c r="H49" s="10" t="s">
        <v>24</v>
      </c>
      <c r="I49" s="10" t="s">
        <v>29</v>
      </c>
      <c r="J49" s="10" t="s">
        <v>30</v>
      </c>
      <c r="K49" s="10" t="s">
        <v>31</v>
      </c>
      <c r="L49" s="10" t="s">
        <v>32</v>
      </c>
      <c r="M49" s="10"/>
      <c r="N49" s="9" t="s">
        <v>214</v>
      </c>
      <c r="O49" s="10" t="s">
        <v>41</v>
      </c>
      <c r="P49" s="11" t="s">
        <v>42</v>
      </c>
      <c r="Q49" s="12"/>
      <c r="R49" s="10" t="s">
        <v>43</v>
      </c>
      <c r="S49" s="10" t="s">
        <v>215</v>
      </c>
      <c r="T49" s="12" t="s">
        <v>37</v>
      </c>
      <c r="U49" s="12"/>
      <c r="V49" s="10"/>
      <c r="W49" s="12"/>
    </row>
    <row r="50" spans="1:23" s="13" customFormat="1" ht="10.5" customHeight="1" x14ac:dyDescent="0.2">
      <c r="A50" s="8">
        <f t="shared" si="0"/>
        <v>46</v>
      </c>
      <c r="B50" s="9" t="s">
        <v>1375</v>
      </c>
      <c r="C50" s="10" t="s">
        <v>24</v>
      </c>
      <c r="D50" s="10" t="s">
        <v>211</v>
      </c>
      <c r="E50" s="10" t="s">
        <v>212</v>
      </c>
      <c r="F50" s="10" t="s">
        <v>27</v>
      </c>
      <c r="G50" s="10" t="s">
        <v>197</v>
      </c>
      <c r="H50" s="10" t="s">
        <v>24</v>
      </c>
      <c r="I50" s="10" t="s">
        <v>29</v>
      </c>
      <c r="J50" s="10" t="s">
        <v>30</v>
      </c>
      <c r="K50" s="10" t="s">
        <v>31</v>
      </c>
      <c r="L50" s="10" t="s">
        <v>32</v>
      </c>
      <c r="M50" s="10"/>
      <c r="N50" s="9" t="s">
        <v>216</v>
      </c>
      <c r="O50" s="10" t="s">
        <v>41</v>
      </c>
      <c r="P50" s="11" t="s">
        <v>42</v>
      </c>
      <c r="Q50" s="12"/>
      <c r="R50" s="10" t="s">
        <v>35</v>
      </c>
      <c r="S50" s="10" t="s">
        <v>217</v>
      </c>
      <c r="T50" s="12" t="s">
        <v>37</v>
      </c>
      <c r="U50" s="12"/>
      <c r="V50" s="10"/>
      <c r="W50" s="12"/>
    </row>
    <row r="51" spans="1:23" s="13" customFormat="1" ht="10.5" customHeight="1" x14ac:dyDescent="0.2">
      <c r="A51" s="8">
        <f t="shared" si="0"/>
        <v>47</v>
      </c>
      <c r="B51" s="9" t="s">
        <v>1375</v>
      </c>
      <c r="C51" s="10" t="s">
        <v>24</v>
      </c>
      <c r="D51" s="10" t="s">
        <v>219</v>
      </c>
      <c r="E51" s="10" t="s">
        <v>220</v>
      </c>
      <c r="F51" s="10" t="s">
        <v>27</v>
      </c>
      <c r="G51" s="10" t="s">
        <v>197</v>
      </c>
      <c r="H51" s="10" t="s">
        <v>24</v>
      </c>
      <c r="I51" s="10" t="s">
        <v>191</v>
      </c>
      <c r="J51" s="10" t="s">
        <v>30</v>
      </c>
      <c r="K51" s="10" t="s">
        <v>221</v>
      </c>
      <c r="L51" s="10" t="s">
        <v>222</v>
      </c>
      <c r="M51" s="10"/>
      <c r="N51" s="9" t="s">
        <v>218</v>
      </c>
      <c r="O51" s="10" t="s">
        <v>41</v>
      </c>
      <c r="P51" s="11" t="s">
        <v>42</v>
      </c>
      <c r="Q51" s="12"/>
      <c r="R51" s="10" t="s">
        <v>43</v>
      </c>
      <c r="S51" s="10" t="s">
        <v>223</v>
      </c>
      <c r="T51" s="12" t="s">
        <v>37</v>
      </c>
      <c r="U51" s="12"/>
      <c r="V51" s="10"/>
      <c r="W51" s="12"/>
    </row>
    <row r="52" spans="1:23" s="13" customFormat="1" ht="10.5" customHeight="1" x14ac:dyDescent="0.2">
      <c r="A52" s="8">
        <f t="shared" si="0"/>
        <v>48</v>
      </c>
      <c r="B52" s="9" t="s">
        <v>1375</v>
      </c>
      <c r="C52" s="10" t="s">
        <v>24</v>
      </c>
      <c r="D52" s="10" t="s">
        <v>219</v>
      </c>
      <c r="E52" s="10" t="s">
        <v>220</v>
      </c>
      <c r="F52" s="10" t="s">
        <v>27</v>
      </c>
      <c r="G52" s="10" t="s">
        <v>197</v>
      </c>
      <c r="H52" s="10" t="s">
        <v>24</v>
      </c>
      <c r="I52" s="10" t="s">
        <v>191</v>
      </c>
      <c r="J52" s="10" t="s">
        <v>30</v>
      </c>
      <c r="K52" s="10" t="s">
        <v>221</v>
      </c>
      <c r="L52" s="10" t="s">
        <v>222</v>
      </c>
      <c r="M52" s="10"/>
      <c r="N52" s="9" t="s">
        <v>224</v>
      </c>
      <c r="O52" s="10" t="s">
        <v>41</v>
      </c>
      <c r="P52" s="11" t="s">
        <v>42</v>
      </c>
      <c r="Q52" s="12"/>
      <c r="R52" s="10" t="s">
        <v>43</v>
      </c>
      <c r="S52" s="10" t="s">
        <v>225</v>
      </c>
      <c r="T52" s="12" t="s">
        <v>37</v>
      </c>
      <c r="U52" s="12"/>
      <c r="V52" s="10"/>
      <c r="W52" s="12"/>
    </row>
    <row r="53" spans="1:23" s="13" customFormat="1" ht="10.5" customHeight="1" x14ac:dyDescent="0.2">
      <c r="A53" s="8">
        <f t="shared" si="0"/>
        <v>49</v>
      </c>
      <c r="B53" s="9" t="s">
        <v>1375</v>
      </c>
      <c r="C53" s="10" t="s">
        <v>24</v>
      </c>
      <c r="D53" s="10" t="s">
        <v>219</v>
      </c>
      <c r="E53" s="10" t="s">
        <v>220</v>
      </c>
      <c r="F53" s="10" t="s">
        <v>27</v>
      </c>
      <c r="G53" s="10" t="s">
        <v>197</v>
      </c>
      <c r="H53" s="10" t="s">
        <v>24</v>
      </c>
      <c r="I53" s="10" t="s">
        <v>191</v>
      </c>
      <c r="J53" s="10" t="s">
        <v>30</v>
      </c>
      <c r="K53" s="10" t="s">
        <v>221</v>
      </c>
      <c r="L53" s="10" t="s">
        <v>222</v>
      </c>
      <c r="M53" s="10"/>
      <c r="N53" s="9" t="s">
        <v>226</v>
      </c>
      <c r="O53" s="10" t="s">
        <v>41</v>
      </c>
      <c r="P53" s="11" t="s">
        <v>42</v>
      </c>
      <c r="Q53" s="12"/>
      <c r="R53" s="10" t="s">
        <v>43</v>
      </c>
      <c r="S53" s="10" t="s">
        <v>227</v>
      </c>
      <c r="T53" s="12" t="s">
        <v>37</v>
      </c>
      <c r="U53" s="12"/>
      <c r="V53" s="10"/>
      <c r="W53" s="12"/>
    </row>
    <row r="54" spans="1:23" s="13" customFormat="1" ht="10.5" customHeight="1" x14ac:dyDescent="0.2">
      <c r="A54" s="8">
        <f t="shared" si="0"/>
        <v>50</v>
      </c>
      <c r="B54" s="9" t="s">
        <v>1375</v>
      </c>
      <c r="C54" s="10" t="s">
        <v>24</v>
      </c>
      <c r="D54" s="10" t="s">
        <v>229</v>
      </c>
      <c r="E54" s="10" t="s">
        <v>230</v>
      </c>
      <c r="F54" s="10" t="s">
        <v>27</v>
      </c>
      <c r="G54" s="10" t="s">
        <v>197</v>
      </c>
      <c r="H54" s="10" t="s">
        <v>24</v>
      </c>
      <c r="I54" s="10" t="s">
        <v>29</v>
      </c>
      <c r="J54" s="10" t="s">
        <v>30</v>
      </c>
      <c r="K54" s="10" t="s">
        <v>31</v>
      </c>
      <c r="L54" s="10" t="s">
        <v>32</v>
      </c>
      <c r="M54" s="10"/>
      <c r="N54" s="9" t="s">
        <v>228</v>
      </c>
      <c r="O54" s="10" t="s">
        <v>41</v>
      </c>
      <c r="P54" s="11" t="s">
        <v>42</v>
      </c>
      <c r="Q54" s="12"/>
      <c r="R54" s="10" t="s">
        <v>43</v>
      </c>
      <c r="S54" s="10" t="s">
        <v>231</v>
      </c>
      <c r="T54" s="12" t="s">
        <v>37</v>
      </c>
      <c r="U54" s="12"/>
      <c r="V54" s="10"/>
      <c r="W54" s="12"/>
    </row>
    <row r="55" spans="1:23" s="13" customFormat="1" ht="10.5" customHeight="1" x14ac:dyDescent="0.2">
      <c r="A55" s="8">
        <f t="shared" si="0"/>
        <v>51</v>
      </c>
      <c r="B55" s="9" t="s">
        <v>1375</v>
      </c>
      <c r="C55" s="10" t="s">
        <v>24</v>
      </c>
      <c r="D55" s="10" t="s">
        <v>233</v>
      </c>
      <c r="E55" s="10" t="s">
        <v>234</v>
      </c>
      <c r="F55" s="10" t="s">
        <v>27</v>
      </c>
      <c r="G55" s="10" t="s">
        <v>197</v>
      </c>
      <c r="H55" s="10" t="s">
        <v>24</v>
      </c>
      <c r="I55" s="10" t="s">
        <v>29</v>
      </c>
      <c r="J55" s="10" t="s">
        <v>30</v>
      </c>
      <c r="K55" s="10" t="s">
        <v>31</v>
      </c>
      <c r="L55" s="10" t="s">
        <v>32</v>
      </c>
      <c r="M55" s="10"/>
      <c r="N55" s="9" t="s">
        <v>232</v>
      </c>
      <c r="O55" s="10" t="s">
        <v>41</v>
      </c>
      <c r="P55" s="11" t="s">
        <v>42</v>
      </c>
      <c r="Q55" s="12"/>
      <c r="R55" s="10" t="s">
        <v>43</v>
      </c>
      <c r="S55" s="10" t="s">
        <v>235</v>
      </c>
      <c r="T55" s="12" t="s">
        <v>37</v>
      </c>
      <c r="U55" s="12"/>
      <c r="V55" s="10"/>
      <c r="W55" s="12"/>
    </row>
    <row r="56" spans="1:23" s="13" customFormat="1" ht="10.5" customHeight="1" x14ac:dyDescent="0.2">
      <c r="A56" s="8">
        <f t="shared" si="0"/>
        <v>52</v>
      </c>
      <c r="B56" s="9" t="s">
        <v>1375</v>
      </c>
      <c r="C56" s="10" t="s">
        <v>24</v>
      </c>
      <c r="D56" s="10" t="s">
        <v>233</v>
      </c>
      <c r="E56" s="10" t="s">
        <v>234</v>
      </c>
      <c r="F56" s="10" t="s">
        <v>27</v>
      </c>
      <c r="G56" s="10" t="s">
        <v>197</v>
      </c>
      <c r="H56" s="10" t="s">
        <v>24</v>
      </c>
      <c r="I56" s="10" t="s">
        <v>29</v>
      </c>
      <c r="J56" s="10" t="s">
        <v>30</v>
      </c>
      <c r="K56" s="10" t="s">
        <v>31</v>
      </c>
      <c r="L56" s="10" t="s">
        <v>32</v>
      </c>
      <c r="M56" s="10"/>
      <c r="N56" s="9" t="s">
        <v>236</v>
      </c>
      <c r="O56" s="10" t="s">
        <v>41</v>
      </c>
      <c r="P56" s="11" t="s">
        <v>42</v>
      </c>
      <c r="Q56" s="12"/>
      <c r="R56" s="10" t="s">
        <v>35</v>
      </c>
      <c r="S56" s="10" t="s">
        <v>237</v>
      </c>
      <c r="T56" s="12" t="s">
        <v>37</v>
      </c>
      <c r="U56" s="12"/>
      <c r="V56" s="10"/>
      <c r="W56" s="12"/>
    </row>
    <row r="57" spans="1:23" s="13" customFormat="1" ht="10.5" customHeight="1" x14ac:dyDescent="0.2">
      <c r="A57" s="8">
        <f t="shared" si="0"/>
        <v>53</v>
      </c>
      <c r="B57" s="9" t="s">
        <v>1375</v>
      </c>
      <c r="C57" s="10" t="s">
        <v>24</v>
      </c>
      <c r="D57" s="10" t="s">
        <v>239</v>
      </c>
      <c r="E57" s="10" t="s">
        <v>240</v>
      </c>
      <c r="F57" s="10" t="s">
        <v>27</v>
      </c>
      <c r="G57" s="10" t="s">
        <v>197</v>
      </c>
      <c r="H57" s="10" t="s">
        <v>24</v>
      </c>
      <c r="I57" s="10" t="s">
        <v>29</v>
      </c>
      <c r="J57" s="10" t="s">
        <v>30</v>
      </c>
      <c r="K57" s="10" t="s">
        <v>31</v>
      </c>
      <c r="L57" s="10" t="s">
        <v>32</v>
      </c>
      <c r="M57" s="10"/>
      <c r="N57" s="9" t="s">
        <v>238</v>
      </c>
      <c r="O57" s="10" t="s">
        <v>41</v>
      </c>
      <c r="P57" s="11" t="s">
        <v>42</v>
      </c>
      <c r="Q57" s="12"/>
      <c r="R57" s="10" t="s">
        <v>43</v>
      </c>
      <c r="S57" s="10" t="s">
        <v>241</v>
      </c>
      <c r="T57" s="12" t="s">
        <v>37</v>
      </c>
      <c r="U57" s="12"/>
      <c r="V57" s="10"/>
      <c r="W57" s="12"/>
    </row>
    <row r="58" spans="1:23" s="13" customFormat="1" ht="10.5" customHeight="1" x14ac:dyDescent="0.2">
      <c r="A58" s="8">
        <f t="shared" si="0"/>
        <v>54</v>
      </c>
      <c r="B58" s="9" t="s">
        <v>1375</v>
      </c>
      <c r="C58" s="10" t="s">
        <v>24</v>
      </c>
      <c r="D58" s="10" t="s">
        <v>243</v>
      </c>
      <c r="E58" s="10" t="s">
        <v>244</v>
      </c>
      <c r="F58" s="10" t="s">
        <v>27</v>
      </c>
      <c r="G58" s="10" t="s">
        <v>197</v>
      </c>
      <c r="H58" s="10" t="s">
        <v>24</v>
      </c>
      <c r="I58" s="10" t="s">
        <v>19</v>
      </c>
      <c r="J58" s="10" t="s">
        <v>30</v>
      </c>
      <c r="K58" s="10" t="s">
        <v>31</v>
      </c>
      <c r="L58" s="10" t="s">
        <v>32</v>
      </c>
      <c r="M58" s="10"/>
      <c r="N58" s="9" t="s">
        <v>242</v>
      </c>
      <c r="O58" s="10" t="s">
        <v>41</v>
      </c>
      <c r="P58" s="11" t="s">
        <v>42</v>
      </c>
      <c r="Q58" s="12"/>
      <c r="R58" s="10" t="s">
        <v>43</v>
      </c>
      <c r="S58" s="10" t="s">
        <v>245</v>
      </c>
      <c r="T58" s="12" t="s">
        <v>76</v>
      </c>
      <c r="U58" s="12" t="str">
        <f>VLOOKUP($D58,[1]RNIIEEEIB!$E$16744:$AN$17062,36,0)</f>
        <v>quechua chanka</v>
      </c>
      <c r="V58" s="10" t="s">
        <v>76</v>
      </c>
      <c r="W58" s="12" t="str">
        <f>VLOOKUP($D58,[1]RNIIEEEIB!$E$16744:$AN$17062,33,0)</f>
        <v>EIB en ámbitos urbanos</v>
      </c>
    </row>
    <row r="59" spans="1:23" s="13" customFormat="1" ht="10.5" customHeight="1" x14ac:dyDescent="0.2">
      <c r="A59" s="8">
        <f t="shared" si="0"/>
        <v>55</v>
      </c>
      <c r="B59" s="9" t="s">
        <v>1375</v>
      </c>
      <c r="C59" s="10" t="s">
        <v>24</v>
      </c>
      <c r="D59" s="10" t="s">
        <v>243</v>
      </c>
      <c r="E59" s="10" t="s">
        <v>244</v>
      </c>
      <c r="F59" s="10" t="s">
        <v>27</v>
      </c>
      <c r="G59" s="10" t="s">
        <v>197</v>
      </c>
      <c r="H59" s="10" t="s">
        <v>24</v>
      </c>
      <c r="I59" s="10" t="s">
        <v>19</v>
      </c>
      <c r="J59" s="10" t="s">
        <v>30</v>
      </c>
      <c r="K59" s="10" t="s">
        <v>31</v>
      </c>
      <c r="L59" s="10" t="s">
        <v>32</v>
      </c>
      <c r="M59" s="10"/>
      <c r="N59" s="9" t="s">
        <v>246</v>
      </c>
      <c r="O59" s="10" t="s">
        <v>41</v>
      </c>
      <c r="P59" s="11" t="s">
        <v>42</v>
      </c>
      <c r="Q59" s="12"/>
      <c r="R59" s="10" t="s">
        <v>35</v>
      </c>
      <c r="S59" s="10" t="s">
        <v>247</v>
      </c>
      <c r="T59" s="12" t="s">
        <v>76</v>
      </c>
      <c r="U59" s="12" t="str">
        <f>VLOOKUP($D59,[1]RNIIEEEIB!$E$16744:$AN$17062,36,0)</f>
        <v>quechua chanka</v>
      </c>
      <c r="V59" s="10" t="s">
        <v>76</v>
      </c>
      <c r="W59" s="12" t="str">
        <f>VLOOKUP($D59,[1]RNIIEEEIB!$E$16744:$AN$17062,33,0)</f>
        <v>EIB en ámbitos urbanos</v>
      </c>
    </row>
    <row r="60" spans="1:23" s="13" customFormat="1" ht="10.5" customHeight="1" x14ac:dyDescent="0.2">
      <c r="A60" s="8">
        <f t="shared" si="0"/>
        <v>56</v>
      </c>
      <c r="B60" s="9" t="s">
        <v>1375</v>
      </c>
      <c r="C60" s="10" t="s">
        <v>24</v>
      </c>
      <c r="D60" s="10" t="s">
        <v>243</v>
      </c>
      <c r="E60" s="10" t="s">
        <v>244</v>
      </c>
      <c r="F60" s="10" t="s">
        <v>27</v>
      </c>
      <c r="G60" s="10" t="s">
        <v>197</v>
      </c>
      <c r="H60" s="10" t="s">
        <v>24</v>
      </c>
      <c r="I60" s="10" t="s">
        <v>19</v>
      </c>
      <c r="J60" s="10" t="s">
        <v>30</v>
      </c>
      <c r="K60" s="10" t="s">
        <v>31</v>
      </c>
      <c r="L60" s="10" t="s">
        <v>32</v>
      </c>
      <c r="M60" s="10"/>
      <c r="N60" s="9" t="s">
        <v>248</v>
      </c>
      <c r="O60" s="10" t="s">
        <v>41</v>
      </c>
      <c r="P60" s="11" t="s">
        <v>42</v>
      </c>
      <c r="Q60" s="12"/>
      <c r="R60" s="10" t="s">
        <v>35</v>
      </c>
      <c r="S60" s="10" t="s">
        <v>249</v>
      </c>
      <c r="T60" s="12" t="s">
        <v>76</v>
      </c>
      <c r="U60" s="12" t="str">
        <f>VLOOKUP($D60,[1]RNIIEEEIB!$E$16744:$AN$17062,36,0)</f>
        <v>quechua chanka</v>
      </c>
      <c r="V60" s="10" t="s">
        <v>76</v>
      </c>
      <c r="W60" s="12" t="str">
        <f>VLOOKUP($D60,[1]RNIIEEEIB!$E$16744:$AN$17062,33,0)</f>
        <v>EIB en ámbitos urbanos</v>
      </c>
    </row>
    <row r="61" spans="1:23" s="13" customFormat="1" ht="10.5" customHeight="1" x14ac:dyDescent="0.2">
      <c r="A61" s="8">
        <f t="shared" si="0"/>
        <v>57</v>
      </c>
      <c r="B61" s="9" t="s">
        <v>1375</v>
      </c>
      <c r="C61" s="10" t="s">
        <v>24</v>
      </c>
      <c r="D61" s="10" t="s">
        <v>251</v>
      </c>
      <c r="E61" s="10" t="s">
        <v>252</v>
      </c>
      <c r="F61" s="10" t="s">
        <v>27</v>
      </c>
      <c r="G61" s="10" t="s">
        <v>197</v>
      </c>
      <c r="H61" s="10" t="s">
        <v>24</v>
      </c>
      <c r="I61" s="10" t="s">
        <v>29</v>
      </c>
      <c r="J61" s="10" t="s">
        <v>30</v>
      </c>
      <c r="K61" s="10" t="s">
        <v>31</v>
      </c>
      <c r="L61" s="10" t="s">
        <v>32</v>
      </c>
      <c r="M61" s="10"/>
      <c r="N61" s="9" t="s">
        <v>250</v>
      </c>
      <c r="O61" s="10" t="s">
        <v>208</v>
      </c>
      <c r="P61" s="11" t="s">
        <v>42</v>
      </c>
      <c r="Q61" s="12"/>
      <c r="R61" s="10" t="s">
        <v>35</v>
      </c>
      <c r="S61" s="10" t="s">
        <v>253</v>
      </c>
      <c r="T61" s="12" t="s">
        <v>37</v>
      </c>
      <c r="U61" s="12"/>
      <c r="V61" s="10"/>
      <c r="W61" s="12"/>
    </row>
    <row r="62" spans="1:23" s="13" customFormat="1" ht="10.5" customHeight="1" x14ac:dyDescent="0.2">
      <c r="A62" s="8">
        <f t="shared" si="0"/>
        <v>58</v>
      </c>
      <c r="B62" s="9" t="s">
        <v>1375</v>
      </c>
      <c r="C62" s="10" t="s">
        <v>24</v>
      </c>
      <c r="D62" s="10" t="s">
        <v>255</v>
      </c>
      <c r="E62" s="10" t="s">
        <v>256</v>
      </c>
      <c r="F62" s="10" t="s">
        <v>27</v>
      </c>
      <c r="G62" s="10" t="s">
        <v>197</v>
      </c>
      <c r="H62" s="10" t="s">
        <v>24</v>
      </c>
      <c r="I62" s="10" t="s">
        <v>29</v>
      </c>
      <c r="J62" s="10" t="s">
        <v>30</v>
      </c>
      <c r="K62" s="10" t="s">
        <v>31</v>
      </c>
      <c r="L62" s="10" t="s">
        <v>32</v>
      </c>
      <c r="M62" s="10"/>
      <c r="N62" s="9" t="s">
        <v>254</v>
      </c>
      <c r="O62" s="10" t="s">
        <v>41</v>
      </c>
      <c r="P62" s="11" t="s">
        <v>42</v>
      </c>
      <c r="Q62" s="12"/>
      <c r="R62" s="10" t="s">
        <v>43</v>
      </c>
      <c r="S62" s="10" t="s">
        <v>257</v>
      </c>
      <c r="T62" s="12" t="s">
        <v>37</v>
      </c>
      <c r="U62" s="12"/>
      <c r="V62" s="10"/>
      <c r="W62" s="12"/>
    </row>
    <row r="63" spans="1:23" s="13" customFormat="1" ht="10.5" customHeight="1" x14ac:dyDescent="0.2">
      <c r="A63" s="8">
        <f t="shared" si="0"/>
        <v>59</v>
      </c>
      <c r="B63" s="9" t="s">
        <v>1375</v>
      </c>
      <c r="C63" s="10" t="s">
        <v>24</v>
      </c>
      <c r="D63" s="10" t="s">
        <v>259</v>
      </c>
      <c r="E63" s="10" t="s">
        <v>260</v>
      </c>
      <c r="F63" s="10" t="s">
        <v>27</v>
      </c>
      <c r="G63" s="10" t="s">
        <v>197</v>
      </c>
      <c r="H63" s="10" t="s">
        <v>24</v>
      </c>
      <c r="I63" s="10" t="s">
        <v>29</v>
      </c>
      <c r="J63" s="10" t="s">
        <v>30</v>
      </c>
      <c r="K63" s="10" t="s">
        <v>31</v>
      </c>
      <c r="L63" s="10" t="s">
        <v>32</v>
      </c>
      <c r="M63" s="10"/>
      <c r="N63" s="9" t="s">
        <v>258</v>
      </c>
      <c r="O63" s="10" t="s">
        <v>41</v>
      </c>
      <c r="P63" s="11" t="s">
        <v>42</v>
      </c>
      <c r="Q63" s="12"/>
      <c r="R63" s="10" t="s">
        <v>43</v>
      </c>
      <c r="S63" s="10" t="s">
        <v>261</v>
      </c>
      <c r="T63" s="12" t="s">
        <v>37</v>
      </c>
      <c r="U63" s="12"/>
      <c r="V63" s="10"/>
      <c r="W63" s="12"/>
    </row>
    <row r="64" spans="1:23" s="13" customFormat="1" ht="10.5" customHeight="1" x14ac:dyDescent="0.2">
      <c r="A64" s="8">
        <f t="shared" si="0"/>
        <v>60</v>
      </c>
      <c r="B64" s="9" t="s">
        <v>1375</v>
      </c>
      <c r="C64" s="10" t="s">
        <v>24</v>
      </c>
      <c r="D64" s="10" t="s">
        <v>263</v>
      </c>
      <c r="E64" s="10" t="s">
        <v>75</v>
      </c>
      <c r="F64" s="10" t="s">
        <v>27</v>
      </c>
      <c r="G64" s="10" t="s">
        <v>197</v>
      </c>
      <c r="H64" s="10" t="s">
        <v>62</v>
      </c>
      <c r="I64" s="10" t="s">
        <v>19</v>
      </c>
      <c r="J64" s="10" t="s">
        <v>30</v>
      </c>
      <c r="K64" s="10" t="s">
        <v>31</v>
      </c>
      <c r="L64" s="10" t="s">
        <v>32</v>
      </c>
      <c r="M64" s="10"/>
      <c r="N64" s="9" t="s">
        <v>262</v>
      </c>
      <c r="O64" s="10" t="s">
        <v>41</v>
      </c>
      <c r="P64" s="11" t="s">
        <v>42</v>
      </c>
      <c r="Q64" s="12"/>
      <c r="R64" s="10" t="s">
        <v>43</v>
      </c>
      <c r="S64" s="10" t="s">
        <v>264</v>
      </c>
      <c r="T64" s="12" t="s">
        <v>76</v>
      </c>
      <c r="U64" s="12" t="str">
        <f>VLOOKUP($D64,[1]RNIIEEEIB!$E$16744:$AN$17062,36,0)</f>
        <v>quechua wanka</v>
      </c>
      <c r="V64" s="10" t="s">
        <v>77</v>
      </c>
      <c r="W64" s="12" t="str">
        <f>VLOOKUP($D64,[1]RNIIEEEIB!$E$16744:$AN$17062,33,0)</f>
        <v>EIB en ámbitos urbanos</v>
      </c>
    </row>
    <row r="65" spans="1:23" s="13" customFormat="1" ht="10.5" customHeight="1" x14ac:dyDescent="0.2">
      <c r="A65" s="8">
        <f t="shared" si="0"/>
        <v>61</v>
      </c>
      <c r="B65" s="9" t="s">
        <v>1375</v>
      </c>
      <c r="C65" s="10" t="s">
        <v>24</v>
      </c>
      <c r="D65" s="10" t="s">
        <v>266</v>
      </c>
      <c r="E65" s="10" t="s">
        <v>267</v>
      </c>
      <c r="F65" s="10" t="s">
        <v>27</v>
      </c>
      <c r="G65" s="10" t="s">
        <v>197</v>
      </c>
      <c r="H65" s="10" t="s">
        <v>62</v>
      </c>
      <c r="I65" s="10" t="s">
        <v>29</v>
      </c>
      <c r="J65" s="10" t="s">
        <v>30</v>
      </c>
      <c r="K65" s="10" t="s">
        <v>31</v>
      </c>
      <c r="L65" s="10" t="s">
        <v>32</v>
      </c>
      <c r="M65" s="10"/>
      <c r="N65" s="9" t="s">
        <v>265</v>
      </c>
      <c r="O65" s="10" t="s">
        <v>41</v>
      </c>
      <c r="P65" s="11" t="s">
        <v>42</v>
      </c>
      <c r="Q65" s="12"/>
      <c r="R65" s="10" t="s">
        <v>43</v>
      </c>
      <c r="S65" s="10" t="s">
        <v>268</v>
      </c>
      <c r="T65" s="12" t="s">
        <v>37</v>
      </c>
      <c r="U65" s="12"/>
      <c r="V65" s="10"/>
      <c r="W65" s="12"/>
    </row>
    <row r="66" spans="1:23" s="13" customFormat="1" ht="10.5" customHeight="1" x14ac:dyDescent="0.2">
      <c r="A66" s="8">
        <f t="shared" si="0"/>
        <v>62</v>
      </c>
      <c r="B66" s="9" t="s">
        <v>1375</v>
      </c>
      <c r="C66" s="10" t="s">
        <v>24</v>
      </c>
      <c r="D66" s="10" t="s">
        <v>270</v>
      </c>
      <c r="E66" s="10" t="s">
        <v>271</v>
      </c>
      <c r="F66" s="10" t="s">
        <v>27</v>
      </c>
      <c r="G66" s="10" t="s">
        <v>197</v>
      </c>
      <c r="H66" s="10" t="s">
        <v>62</v>
      </c>
      <c r="I66" s="10" t="s">
        <v>29</v>
      </c>
      <c r="J66" s="10" t="s">
        <v>30</v>
      </c>
      <c r="K66" s="10" t="s">
        <v>31</v>
      </c>
      <c r="L66" s="10" t="s">
        <v>32</v>
      </c>
      <c r="M66" s="10"/>
      <c r="N66" s="9" t="s">
        <v>269</v>
      </c>
      <c r="O66" s="10" t="s">
        <v>41</v>
      </c>
      <c r="P66" s="11" t="s">
        <v>42</v>
      </c>
      <c r="Q66" s="12"/>
      <c r="R66" s="10" t="s">
        <v>35</v>
      </c>
      <c r="S66" s="10" t="s">
        <v>272</v>
      </c>
      <c r="T66" s="12" t="s">
        <v>37</v>
      </c>
      <c r="U66" s="12"/>
      <c r="V66" s="10"/>
      <c r="W66" s="12"/>
    </row>
    <row r="67" spans="1:23" s="13" customFormat="1" ht="10.5" customHeight="1" x14ac:dyDescent="0.2">
      <c r="A67" s="8">
        <f t="shared" si="0"/>
        <v>63</v>
      </c>
      <c r="B67" s="9" t="s">
        <v>1375</v>
      </c>
      <c r="C67" s="10" t="s">
        <v>24</v>
      </c>
      <c r="D67" s="10" t="s">
        <v>274</v>
      </c>
      <c r="E67" s="10" t="s">
        <v>275</v>
      </c>
      <c r="F67" s="10" t="s">
        <v>27</v>
      </c>
      <c r="G67" s="10" t="s">
        <v>197</v>
      </c>
      <c r="H67" s="10" t="s">
        <v>62</v>
      </c>
      <c r="I67" s="10" t="s">
        <v>19</v>
      </c>
      <c r="J67" s="10" t="s">
        <v>30</v>
      </c>
      <c r="K67" s="10" t="s">
        <v>31</v>
      </c>
      <c r="L67" s="10" t="s">
        <v>32</v>
      </c>
      <c r="M67" s="10"/>
      <c r="N67" s="9" t="s">
        <v>273</v>
      </c>
      <c r="O67" s="10" t="s">
        <v>41</v>
      </c>
      <c r="P67" s="11" t="s">
        <v>42</v>
      </c>
      <c r="Q67" s="12"/>
      <c r="R67" s="10" t="s">
        <v>35</v>
      </c>
      <c r="S67" s="10" t="s">
        <v>276</v>
      </c>
      <c r="T67" s="12" t="s">
        <v>76</v>
      </c>
      <c r="U67" s="12" t="str">
        <f>VLOOKUP($D67,[1]RNIIEEEIB!$E$16744:$AN$17062,36,0)</f>
        <v>quechua chanka</v>
      </c>
      <c r="V67" s="10" t="s">
        <v>76</v>
      </c>
      <c r="W67" s="12" t="str">
        <f>VLOOKUP($D67,[1]RNIIEEEIB!$E$16744:$AN$17062,33,0)</f>
        <v>EIB en ámbitos urbanos</v>
      </c>
    </row>
    <row r="68" spans="1:23" s="13" customFormat="1" ht="10.5" customHeight="1" x14ac:dyDescent="0.2">
      <c r="A68" s="8">
        <f t="shared" si="0"/>
        <v>64</v>
      </c>
      <c r="B68" s="9" t="s">
        <v>1375</v>
      </c>
      <c r="C68" s="10" t="s">
        <v>24</v>
      </c>
      <c r="D68" s="10" t="s">
        <v>274</v>
      </c>
      <c r="E68" s="10" t="s">
        <v>275</v>
      </c>
      <c r="F68" s="10" t="s">
        <v>27</v>
      </c>
      <c r="G68" s="10" t="s">
        <v>197</v>
      </c>
      <c r="H68" s="10" t="s">
        <v>62</v>
      </c>
      <c r="I68" s="10" t="s">
        <v>19</v>
      </c>
      <c r="J68" s="10" t="s">
        <v>30</v>
      </c>
      <c r="K68" s="10" t="s">
        <v>31</v>
      </c>
      <c r="L68" s="10" t="s">
        <v>32</v>
      </c>
      <c r="M68" s="10"/>
      <c r="N68" s="9" t="s">
        <v>277</v>
      </c>
      <c r="O68" s="10" t="s">
        <v>41</v>
      </c>
      <c r="P68" s="11" t="s">
        <v>42</v>
      </c>
      <c r="Q68" s="12"/>
      <c r="R68" s="10" t="s">
        <v>43</v>
      </c>
      <c r="S68" s="10" t="s">
        <v>278</v>
      </c>
      <c r="T68" s="12" t="s">
        <v>76</v>
      </c>
      <c r="U68" s="12" t="str">
        <f>VLOOKUP($D68,[1]RNIIEEEIB!$E$16744:$AN$17062,36,0)</f>
        <v>quechua chanka</v>
      </c>
      <c r="V68" s="10" t="s">
        <v>76</v>
      </c>
      <c r="W68" s="12" t="str">
        <f>VLOOKUP($D68,[1]RNIIEEEIB!$E$16744:$AN$17062,33,0)</f>
        <v>EIB en ámbitos urbanos</v>
      </c>
    </row>
    <row r="69" spans="1:23" s="13" customFormat="1" ht="10.5" customHeight="1" x14ac:dyDescent="0.2">
      <c r="A69" s="8">
        <f t="shared" si="0"/>
        <v>65</v>
      </c>
      <c r="B69" s="9" t="s">
        <v>1375</v>
      </c>
      <c r="C69" s="10" t="s">
        <v>24</v>
      </c>
      <c r="D69" s="10" t="s">
        <v>274</v>
      </c>
      <c r="E69" s="10" t="s">
        <v>275</v>
      </c>
      <c r="F69" s="10" t="s">
        <v>27</v>
      </c>
      <c r="G69" s="10" t="s">
        <v>197</v>
      </c>
      <c r="H69" s="10" t="s">
        <v>62</v>
      </c>
      <c r="I69" s="10" t="s">
        <v>19</v>
      </c>
      <c r="J69" s="10" t="s">
        <v>30</v>
      </c>
      <c r="K69" s="10" t="s">
        <v>31</v>
      </c>
      <c r="L69" s="10" t="s">
        <v>32</v>
      </c>
      <c r="M69" s="10"/>
      <c r="N69" s="9" t="s">
        <v>279</v>
      </c>
      <c r="O69" s="10" t="s">
        <v>41</v>
      </c>
      <c r="P69" s="11" t="s">
        <v>42</v>
      </c>
      <c r="Q69" s="12"/>
      <c r="R69" s="10" t="s">
        <v>43</v>
      </c>
      <c r="S69" s="10" t="s">
        <v>280</v>
      </c>
      <c r="T69" s="12" t="s">
        <v>76</v>
      </c>
      <c r="U69" s="12" t="str">
        <f>VLOOKUP($D69,[1]RNIIEEEIB!$E$16744:$AN$17062,36,0)</f>
        <v>quechua chanka</v>
      </c>
      <c r="V69" s="10" t="s">
        <v>76</v>
      </c>
      <c r="W69" s="12" t="str">
        <f>VLOOKUP($D69,[1]RNIIEEEIB!$E$16744:$AN$17062,33,0)</f>
        <v>EIB en ámbitos urbanos</v>
      </c>
    </row>
    <row r="70" spans="1:23" s="13" customFormat="1" ht="10.5" customHeight="1" x14ac:dyDescent="0.2">
      <c r="A70" s="8">
        <f t="shared" si="0"/>
        <v>66</v>
      </c>
      <c r="B70" s="9" t="s">
        <v>1375</v>
      </c>
      <c r="C70" s="10" t="s">
        <v>24</v>
      </c>
      <c r="D70" s="10" t="s">
        <v>274</v>
      </c>
      <c r="E70" s="10" t="s">
        <v>275</v>
      </c>
      <c r="F70" s="10" t="s">
        <v>27</v>
      </c>
      <c r="G70" s="10" t="s">
        <v>197</v>
      </c>
      <c r="H70" s="10" t="s">
        <v>62</v>
      </c>
      <c r="I70" s="10" t="s">
        <v>19</v>
      </c>
      <c r="J70" s="10" t="s">
        <v>30</v>
      </c>
      <c r="K70" s="10" t="s">
        <v>31</v>
      </c>
      <c r="L70" s="10" t="s">
        <v>32</v>
      </c>
      <c r="M70" s="10"/>
      <c r="N70" s="9" t="s">
        <v>281</v>
      </c>
      <c r="O70" s="10" t="s">
        <v>41</v>
      </c>
      <c r="P70" s="11" t="s">
        <v>42</v>
      </c>
      <c r="Q70" s="12"/>
      <c r="R70" s="10" t="s">
        <v>43</v>
      </c>
      <c r="S70" s="10" t="s">
        <v>282</v>
      </c>
      <c r="T70" s="12" t="s">
        <v>76</v>
      </c>
      <c r="U70" s="12" t="str">
        <f>VLOOKUP($D70,[1]RNIIEEEIB!$E$16744:$AN$17062,36,0)</f>
        <v>quechua chanka</v>
      </c>
      <c r="V70" s="10" t="s">
        <v>76</v>
      </c>
      <c r="W70" s="12" t="str">
        <f>VLOOKUP($D70,[1]RNIIEEEIB!$E$16744:$AN$17062,33,0)</f>
        <v>EIB en ámbitos urbanos</v>
      </c>
    </row>
    <row r="71" spans="1:23" s="13" customFormat="1" ht="10.5" customHeight="1" x14ac:dyDescent="0.2">
      <c r="A71" s="8">
        <f t="shared" ref="A71:A134" si="1">+A70+1</f>
        <v>67</v>
      </c>
      <c r="B71" s="9" t="s">
        <v>1375</v>
      </c>
      <c r="C71" s="10" t="s">
        <v>24</v>
      </c>
      <c r="D71" s="10" t="s">
        <v>284</v>
      </c>
      <c r="E71" s="10" t="s">
        <v>285</v>
      </c>
      <c r="F71" s="10" t="s">
        <v>27</v>
      </c>
      <c r="G71" s="10" t="s">
        <v>197</v>
      </c>
      <c r="H71" s="10" t="s">
        <v>62</v>
      </c>
      <c r="I71" s="10" t="s">
        <v>29</v>
      </c>
      <c r="J71" s="10" t="s">
        <v>30</v>
      </c>
      <c r="K71" s="10" t="s">
        <v>31</v>
      </c>
      <c r="L71" s="10" t="s">
        <v>32</v>
      </c>
      <c r="M71" s="10"/>
      <c r="N71" s="9" t="s">
        <v>283</v>
      </c>
      <c r="O71" s="10" t="s">
        <v>41</v>
      </c>
      <c r="P71" s="11" t="s">
        <v>42</v>
      </c>
      <c r="Q71" s="12"/>
      <c r="R71" s="10" t="s">
        <v>43</v>
      </c>
      <c r="S71" s="10" t="s">
        <v>286</v>
      </c>
      <c r="T71" s="12" t="s">
        <v>37</v>
      </c>
      <c r="U71" s="12"/>
      <c r="V71" s="10"/>
      <c r="W71" s="12"/>
    </row>
    <row r="72" spans="1:23" s="13" customFormat="1" ht="10.5" customHeight="1" x14ac:dyDescent="0.2">
      <c r="A72" s="8">
        <f t="shared" si="1"/>
        <v>68</v>
      </c>
      <c r="B72" s="9" t="s">
        <v>1375</v>
      </c>
      <c r="C72" s="10" t="s">
        <v>24</v>
      </c>
      <c r="D72" s="10" t="s">
        <v>288</v>
      </c>
      <c r="E72" s="10" t="s">
        <v>289</v>
      </c>
      <c r="F72" s="10" t="s">
        <v>27</v>
      </c>
      <c r="G72" s="10" t="s">
        <v>197</v>
      </c>
      <c r="H72" s="10" t="s">
        <v>62</v>
      </c>
      <c r="I72" s="10" t="s">
        <v>29</v>
      </c>
      <c r="J72" s="10" t="s">
        <v>30</v>
      </c>
      <c r="K72" s="10" t="s">
        <v>31</v>
      </c>
      <c r="L72" s="10" t="s">
        <v>32</v>
      </c>
      <c r="M72" s="10"/>
      <c r="N72" s="9" t="s">
        <v>287</v>
      </c>
      <c r="O72" s="10" t="s">
        <v>41</v>
      </c>
      <c r="P72" s="11" t="s">
        <v>42</v>
      </c>
      <c r="Q72" s="12"/>
      <c r="R72" s="10" t="s">
        <v>43</v>
      </c>
      <c r="S72" s="10" t="s">
        <v>290</v>
      </c>
      <c r="T72" s="12" t="s">
        <v>37</v>
      </c>
      <c r="U72" s="12"/>
      <c r="V72" s="10"/>
      <c r="W72" s="12"/>
    </row>
    <row r="73" spans="1:23" s="13" customFormat="1" ht="10.5" customHeight="1" x14ac:dyDescent="0.2">
      <c r="A73" s="8">
        <f t="shared" si="1"/>
        <v>69</v>
      </c>
      <c r="B73" s="9" t="s">
        <v>1375</v>
      </c>
      <c r="C73" s="10" t="s">
        <v>24</v>
      </c>
      <c r="D73" s="10" t="s">
        <v>288</v>
      </c>
      <c r="E73" s="10" t="s">
        <v>289</v>
      </c>
      <c r="F73" s="10" t="s">
        <v>27</v>
      </c>
      <c r="G73" s="10" t="s">
        <v>197</v>
      </c>
      <c r="H73" s="10" t="s">
        <v>62</v>
      </c>
      <c r="I73" s="10" t="s">
        <v>29</v>
      </c>
      <c r="J73" s="10" t="s">
        <v>30</v>
      </c>
      <c r="K73" s="10" t="s">
        <v>31</v>
      </c>
      <c r="L73" s="10" t="s">
        <v>32</v>
      </c>
      <c r="M73" s="10"/>
      <c r="N73" s="9" t="s">
        <v>291</v>
      </c>
      <c r="O73" s="10" t="s">
        <v>41</v>
      </c>
      <c r="P73" s="11" t="s">
        <v>42</v>
      </c>
      <c r="Q73" s="12"/>
      <c r="R73" s="10" t="s">
        <v>43</v>
      </c>
      <c r="S73" s="10" t="s">
        <v>292</v>
      </c>
      <c r="T73" s="12" t="s">
        <v>37</v>
      </c>
      <c r="U73" s="12"/>
      <c r="V73" s="10"/>
      <c r="W73" s="12"/>
    </row>
    <row r="74" spans="1:23" s="13" customFormat="1" ht="10.5" customHeight="1" x14ac:dyDescent="0.2">
      <c r="A74" s="8">
        <f t="shared" si="1"/>
        <v>70</v>
      </c>
      <c r="B74" s="9" t="s">
        <v>1375</v>
      </c>
      <c r="C74" s="10" t="s">
        <v>24</v>
      </c>
      <c r="D74" s="10" t="s">
        <v>294</v>
      </c>
      <c r="E74" s="10" t="s">
        <v>295</v>
      </c>
      <c r="F74" s="10" t="s">
        <v>27</v>
      </c>
      <c r="G74" s="10" t="s">
        <v>197</v>
      </c>
      <c r="H74" s="10" t="s">
        <v>62</v>
      </c>
      <c r="I74" s="10" t="s">
        <v>29</v>
      </c>
      <c r="J74" s="10" t="s">
        <v>30</v>
      </c>
      <c r="K74" s="10" t="s">
        <v>31</v>
      </c>
      <c r="L74" s="10" t="s">
        <v>32</v>
      </c>
      <c r="M74" s="10"/>
      <c r="N74" s="9" t="s">
        <v>293</v>
      </c>
      <c r="O74" s="10" t="s">
        <v>41</v>
      </c>
      <c r="P74" s="11" t="s">
        <v>42</v>
      </c>
      <c r="Q74" s="12"/>
      <c r="R74" s="10" t="s">
        <v>43</v>
      </c>
      <c r="S74" s="10" t="s">
        <v>296</v>
      </c>
      <c r="T74" s="12" t="s">
        <v>37</v>
      </c>
      <c r="U74" s="12"/>
      <c r="V74" s="10"/>
      <c r="W74" s="12"/>
    </row>
    <row r="75" spans="1:23" s="13" customFormat="1" ht="10.5" customHeight="1" x14ac:dyDescent="0.2">
      <c r="A75" s="8">
        <f t="shared" si="1"/>
        <v>71</v>
      </c>
      <c r="B75" s="9" t="s">
        <v>1375</v>
      </c>
      <c r="C75" s="10" t="s">
        <v>24</v>
      </c>
      <c r="D75" s="10" t="s">
        <v>298</v>
      </c>
      <c r="E75" s="10" t="s">
        <v>299</v>
      </c>
      <c r="F75" s="10" t="s">
        <v>27</v>
      </c>
      <c r="G75" s="10" t="s">
        <v>197</v>
      </c>
      <c r="H75" s="10" t="s">
        <v>106</v>
      </c>
      <c r="I75" s="10" t="s">
        <v>19</v>
      </c>
      <c r="J75" s="10" t="s">
        <v>30</v>
      </c>
      <c r="K75" s="10" t="s">
        <v>31</v>
      </c>
      <c r="L75" s="10" t="s">
        <v>32</v>
      </c>
      <c r="M75" s="10"/>
      <c r="N75" s="9" t="s">
        <v>297</v>
      </c>
      <c r="O75" s="10" t="s">
        <v>41</v>
      </c>
      <c r="P75" s="11" t="s">
        <v>42</v>
      </c>
      <c r="Q75" s="12"/>
      <c r="R75" s="10" t="s">
        <v>35</v>
      </c>
      <c r="S75" s="10" t="s">
        <v>300</v>
      </c>
      <c r="T75" s="12" t="s">
        <v>76</v>
      </c>
      <c r="U75" s="12" t="str">
        <f>VLOOKUP($D75,[1]RNIIEEEIB!$E$16744:$AN$17062,36,0)</f>
        <v>quechua wanka</v>
      </c>
      <c r="V75" s="10" t="s">
        <v>76</v>
      </c>
      <c r="W75" s="12" t="str">
        <f>VLOOKUP($D75,[1]RNIIEEEIB!$E$16744:$AN$17062,33,0)</f>
        <v>EIB en ámbitos urbanos</v>
      </c>
    </row>
    <row r="76" spans="1:23" s="13" customFormat="1" ht="10.5" customHeight="1" x14ac:dyDescent="0.2">
      <c r="A76" s="8">
        <f t="shared" si="1"/>
        <v>72</v>
      </c>
      <c r="B76" s="9" t="s">
        <v>1375</v>
      </c>
      <c r="C76" s="10" t="s">
        <v>24</v>
      </c>
      <c r="D76" s="10" t="s">
        <v>302</v>
      </c>
      <c r="E76" s="10" t="s">
        <v>303</v>
      </c>
      <c r="F76" s="10" t="s">
        <v>27</v>
      </c>
      <c r="G76" s="10" t="s">
        <v>197</v>
      </c>
      <c r="H76" s="10" t="s">
        <v>106</v>
      </c>
      <c r="I76" s="10" t="s">
        <v>19</v>
      </c>
      <c r="J76" s="10" t="s">
        <v>30</v>
      </c>
      <c r="K76" s="10" t="s">
        <v>31</v>
      </c>
      <c r="L76" s="10" t="s">
        <v>32</v>
      </c>
      <c r="M76" s="10"/>
      <c r="N76" s="9" t="s">
        <v>301</v>
      </c>
      <c r="O76" s="10" t="s">
        <v>41</v>
      </c>
      <c r="P76" s="11" t="s">
        <v>42</v>
      </c>
      <c r="Q76" s="12"/>
      <c r="R76" s="10" t="s">
        <v>35</v>
      </c>
      <c r="S76" s="10" t="s">
        <v>304</v>
      </c>
      <c r="T76" s="12" t="s">
        <v>76</v>
      </c>
      <c r="U76" s="12" t="str">
        <f>VLOOKUP($D76,[1]RNIIEEEIB!$E$16744:$AN$17062,36,0)</f>
        <v>quechua wanka</v>
      </c>
      <c r="V76" s="10" t="s">
        <v>76</v>
      </c>
      <c r="W76" s="12" t="str">
        <f>VLOOKUP($D76,[1]RNIIEEEIB!$E$16744:$AN$17062,33,0)</f>
        <v>EIB en ámbitos urbanos</v>
      </c>
    </row>
    <row r="77" spans="1:23" s="13" customFormat="1" ht="10.5" customHeight="1" x14ac:dyDescent="0.2">
      <c r="A77" s="8">
        <f t="shared" si="1"/>
        <v>73</v>
      </c>
      <c r="B77" s="9" t="s">
        <v>1375</v>
      </c>
      <c r="C77" s="10" t="s">
        <v>24</v>
      </c>
      <c r="D77" s="10" t="s">
        <v>306</v>
      </c>
      <c r="E77" s="10" t="s">
        <v>105</v>
      </c>
      <c r="F77" s="10" t="s">
        <v>27</v>
      </c>
      <c r="G77" s="10" t="s">
        <v>197</v>
      </c>
      <c r="H77" s="10" t="s">
        <v>106</v>
      </c>
      <c r="I77" s="10" t="s">
        <v>19</v>
      </c>
      <c r="J77" s="10" t="s">
        <v>57</v>
      </c>
      <c r="K77" s="10" t="s">
        <v>31</v>
      </c>
      <c r="L77" s="10" t="s">
        <v>32</v>
      </c>
      <c r="M77" s="10"/>
      <c r="N77" s="9" t="s">
        <v>305</v>
      </c>
      <c r="O77" s="10" t="s">
        <v>41</v>
      </c>
      <c r="P77" s="11" t="s">
        <v>42</v>
      </c>
      <c r="Q77" s="12"/>
      <c r="R77" s="10" t="s">
        <v>35</v>
      </c>
      <c r="S77" s="10" t="s">
        <v>307</v>
      </c>
      <c r="T77" s="12" t="s">
        <v>76</v>
      </c>
      <c r="U77" s="12" t="str">
        <f>VLOOKUP($D77,[1]RNIIEEEIB!$E$16744:$AN$17062,36,0)</f>
        <v>quechua wanka</v>
      </c>
      <c r="V77" s="10" t="s">
        <v>76</v>
      </c>
      <c r="W77" s="12" t="str">
        <f>VLOOKUP($D77,[1]RNIIEEEIB!$E$16744:$AN$17062,33,0)</f>
        <v>EIB de revitalización</v>
      </c>
    </row>
    <row r="78" spans="1:23" s="13" customFormat="1" ht="10.5" customHeight="1" x14ac:dyDescent="0.2">
      <c r="A78" s="8">
        <f t="shared" si="1"/>
        <v>74</v>
      </c>
      <c r="B78" s="9" t="s">
        <v>1375</v>
      </c>
      <c r="C78" s="10" t="s">
        <v>24</v>
      </c>
      <c r="D78" s="10" t="s">
        <v>309</v>
      </c>
      <c r="E78" s="10" t="s">
        <v>310</v>
      </c>
      <c r="F78" s="10" t="s">
        <v>27</v>
      </c>
      <c r="G78" s="10" t="s">
        <v>197</v>
      </c>
      <c r="H78" s="10" t="s">
        <v>97</v>
      </c>
      <c r="I78" s="10" t="s">
        <v>29</v>
      </c>
      <c r="J78" s="10" t="s">
        <v>30</v>
      </c>
      <c r="K78" s="10" t="s">
        <v>31</v>
      </c>
      <c r="L78" s="10" t="s">
        <v>32</v>
      </c>
      <c r="M78" s="10"/>
      <c r="N78" s="9" t="s">
        <v>308</v>
      </c>
      <c r="O78" s="10" t="s">
        <v>41</v>
      </c>
      <c r="P78" s="11" t="s">
        <v>42</v>
      </c>
      <c r="Q78" s="12"/>
      <c r="R78" s="10" t="s">
        <v>35</v>
      </c>
      <c r="S78" s="10" t="s">
        <v>311</v>
      </c>
      <c r="T78" s="12" t="s">
        <v>37</v>
      </c>
      <c r="U78" s="12"/>
      <c r="V78" s="10"/>
      <c r="W78" s="12"/>
    </row>
    <row r="79" spans="1:23" s="13" customFormat="1" ht="10.5" customHeight="1" x14ac:dyDescent="0.2">
      <c r="A79" s="8">
        <f t="shared" si="1"/>
        <v>75</v>
      </c>
      <c r="B79" s="9" t="s">
        <v>1375</v>
      </c>
      <c r="C79" s="10" t="s">
        <v>24</v>
      </c>
      <c r="D79" s="10" t="s">
        <v>313</v>
      </c>
      <c r="E79" s="10" t="s">
        <v>102</v>
      </c>
      <c r="F79" s="10" t="s">
        <v>27</v>
      </c>
      <c r="G79" s="10" t="s">
        <v>197</v>
      </c>
      <c r="H79" s="10" t="s">
        <v>92</v>
      </c>
      <c r="I79" s="10" t="s">
        <v>19</v>
      </c>
      <c r="J79" s="10" t="s">
        <v>30</v>
      </c>
      <c r="K79" s="10" t="s">
        <v>31</v>
      </c>
      <c r="L79" s="10" t="s">
        <v>32</v>
      </c>
      <c r="M79" s="10"/>
      <c r="N79" s="9" t="s">
        <v>312</v>
      </c>
      <c r="O79" s="10" t="s">
        <v>41</v>
      </c>
      <c r="P79" s="11" t="s">
        <v>42</v>
      </c>
      <c r="Q79" s="12"/>
      <c r="R79" s="10" t="s">
        <v>43</v>
      </c>
      <c r="S79" s="10" t="s">
        <v>314</v>
      </c>
      <c r="T79" s="12" t="s">
        <v>76</v>
      </c>
      <c r="U79" s="12" t="str">
        <f>VLOOKUP($D79,[1]RNIIEEEIB!$E$16744:$AN$17062,36,0)</f>
        <v>quechua chanka</v>
      </c>
      <c r="V79" s="10" t="s">
        <v>76</v>
      </c>
      <c r="W79" s="12" t="str">
        <f>VLOOKUP($D79,[1]RNIIEEEIB!$E$16744:$AN$17062,33,0)</f>
        <v>EIB en ámbitos urbanos</v>
      </c>
    </row>
    <row r="80" spans="1:23" s="13" customFormat="1" ht="10.5" customHeight="1" x14ac:dyDescent="0.2">
      <c r="A80" s="8">
        <f t="shared" si="1"/>
        <v>76</v>
      </c>
      <c r="B80" s="9" t="s">
        <v>1375</v>
      </c>
      <c r="C80" s="10" t="s">
        <v>24</v>
      </c>
      <c r="D80" s="10" t="s">
        <v>316</v>
      </c>
      <c r="E80" s="10" t="s">
        <v>317</v>
      </c>
      <c r="F80" s="10" t="s">
        <v>27</v>
      </c>
      <c r="G80" s="10" t="s">
        <v>197</v>
      </c>
      <c r="H80" s="10" t="s">
        <v>318</v>
      </c>
      <c r="I80" s="10" t="s">
        <v>29</v>
      </c>
      <c r="J80" s="10" t="s">
        <v>30</v>
      </c>
      <c r="K80" s="10" t="s">
        <v>31</v>
      </c>
      <c r="L80" s="10" t="s">
        <v>32</v>
      </c>
      <c r="M80" s="10"/>
      <c r="N80" s="9" t="s">
        <v>315</v>
      </c>
      <c r="O80" s="10" t="s">
        <v>41</v>
      </c>
      <c r="P80" s="11" t="s">
        <v>42</v>
      </c>
      <c r="Q80" s="12"/>
      <c r="R80" s="10" t="s">
        <v>35</v>
      </c>
      <c r="S80" s="10" t="s">
        <v>319</v>
      </c>
      <c r="T80" s="12" t="s">
        <v>37</v>
      </c>
      <c r="U80" s="12"/>
      <c r="V80" s="10"/>
      <c r="W80" s="12"/>
    </row>
    <row r="81" spans="1:23" s="13" customFormat="1" ht="10.5" customHeight="1" x14ac:dyDescent="0.2">
      <c r="A81" s="8">
        <f t="shared" si="1"/>
        <v>77</v>
      </c>
      <c r="B81" s="9" t="s">
        <v>1375</v>
      </c>
      <c r="C81" s="10" t="s">
        <v>24</v>
      </c>
      <c r="D81" s="10" t="s">
        <v>321</v>
      </c>
      <c r="E81" s="10" t="s">
        <v>322</v>
      </c>
      <c r="F81" s="10" t="s">
        <v>27</v>
      </c>
      <c r="G81" s="10" t="s">
        <v>197</v>
      </c>
      <c r="H81" s="10" t="s">
        <v>318</v>
      </c>
      <c r="I81" s="10" t="s">
        <v>19</v>
      </c>
      <c r="J81" s="10" t="s">
        <v>57</v>
      </c>
      <c r="K81" s="10" t="s">
        <v>31</v>
      </c>
      <c r="L81" s="10" t="s">
        <v>32</v>
      </c>
      <c r="M81" s="10"/>
      <c r="N81" s="9" t="s">
        <v>320</v>
      </c>
      <c r="O81" s="10" t="s">
        <v>41</v>
      </c>
      <c r="P81" s="11" t="s">
        <v>42</v>
      </c>
      <c r="Q81" s="12"/>
      <c r="R81" s="10" t="s">
        <v>35</v>
      </c>
      <c r="S81" s="10" t="s">
        <v>323</v>
      </c>
      <c r="T81" s="12" t="s">
        <v>76</v>
      </c>
      <c r="U81" s="12" t="str">
        <f>VLOOKUP($D81,[1]RNIIEEEIB!$E$16744:$AN$17062,36,0)</f>
        <v>quechua wanka</v>
      </c>
      <c r="V81" s="10" t="s">
        <v>76</v>
      </c>
      <c r="W81" s="12" t="str">
        <f>VLOOKUP($D81,[1]RNIIEEEIB!$E$16744:$AN$17062,33,0)</f>
        <v>EIB en ámbitos urbanos</v>
      </c>
    </row>
    <row r="82" spans="1:23" s="13" customFormat="1" ht="10.5" customHeight="1" x14ac:dyDescent="0.2">
      <c r="A82" s="8">
        <f t="shared" si="1"/>
        <v>78</v>
      </c>
      <c r="B82" s="9" t="s">
        <v>1375</v>
      </c>
      <c r="C82" s="10" t="s">
        <v>24</v>
      </c>
      <c r="D82" s="10" t="s">
        <v>325</v>
      </c>
      <c r="E82" s="10" t="s">
        <v>326</v>
      </c>
      <c r="F82" s="10" t="s">
        <v>27</v>
      </c>
      <c r="G82" s="10" t="s">
        <v>197</v>
      </c>
      <c r="H82" s="10" t="s">
        <v>158</v>
      </c>
      <c r="I82" s="10" t="s">
        <v>19</v>
      </c>
      <c r="J82" s="10" t="s">
        <v>30</v>
      </c>
      <c r="K82" s="10" t="s">
        <v>31</v>
      </c>
      <c r="L82" s="10" t="s">
        <v>32</v>
      </c>
      <c r="M82" s="10"/>
      <c r="N82" s="9" t="s">
        <v>324</v>
      </c>
      <c r="O82" s="10" t="s">
        <v>41</v>
      </c>
      <c r="P82" s="11" t="s">
        <v>42</v>
      </c>
      <c r="Q82" s="12"/>
      <c r="R82" s="10" t="s">
        <v>35</v>
      </c>
      <c r="S82" s="10" t="s">
        <v>327</v>
      </c>
      <c r="T82" s="12" t="s">
        <v>76</v>
      </c>
      <c r="U82" s="12" t="str">
        <f>VLOOKUP($D82,[1]RNIIEEEIB!$E$16744:$AN$17062,36,0)</f>
        <v>quechua chanka</v>
      </c>
      <c r="V82" s="10" t="s">
        <v>76</v>
      </c>
      <c r="W82" s="12" t="str">
        <f>VLOOKUP($D82,[1]RNIIEEEIB!$E$16744:$AN$17062,33,0)</f>
        <v>EIB en ámbitos urbanos</v>
      </c>
    </row>
    <row r="83" spans="1:23" s="13" customFormat="1" ht="10.5" customHeight="1" x14ac:dyDescent="0.2">
      <c r="A83" s="8">
        <f t="shared" si="1"/>
        <v>79</v>
      </c>
      <c r="B83" s="9" t="s">
        <v>1375</v>
      </c>
      <c r="C83" s="10" t="s">
        <v>24</v>
      </c>
      <c r="D83" s="10" t="s">
        <v>329</v>
      </c>
      <c r="E83" s="10" t="s">
        <v>330</v>
      </c>
      <c r="F83" s="10" t="s">
        <v>27</v>
      </c>
      <c r="G83" s="10" t="s">
        <v>197</v>
      </c>
      <c r="H83" s="10" t="s">
        <v>110</v>
      </c>
      <c r="I83" s="10" t="s">
        <v>19</v>
      </c>
      <c r="J83" s="10" t="s">
        <v>30</v>
      </c>
      <c r="K83" s="10" t="s">
        <v>31</v>
      </c>
      <c r="L83" s="10" t="s">
        <v>32</v>
      </c>
      <c r="M83" s="10"/>
      <c r="N83" s="9" t="s">
        <v>328</v>
      </c>
      <c r="O83" s="10" t="s">
        <v>41</v>
      </c>
      <c r="P83" s="11" t="s">
        <v>42</v>
      </c>
      <c r="Q83" s="12"/>
      <c r="R83" s="10" t="s">
        <v>43</v>
      </c>
      <c r="S83" s="10" t="s">
        <v>331</v>
      </c>
      <c r="T83" s="12" t="s">
        <v>76</v>
      </c>
      <c r="U83" s="12" t="str">
        <f>VLOOKUP($D83,[1]RNIIEEEIB!$E$16744:$AN$17062,36,0)</f>
        <v>quechua chanka</v>
      </c>
      <c r="V83" s="10" t="s">
        <v>76</v>
      </c>
      <c r="W83" s="12" t="str">
        <f>VLOOKUP($D83,[1]RNIIEEEIB!$E$16744:$AN$17062,33,0)</f>
        <v>EIB en ámbitos urbanos</v>
      </c>
    </row>
    <row r="84" spans="1:23" s="13" customFormat="1" ht="10.5" customHeight="1" x14ac:dyDescent="0.2">
      <c r="A84" s="8">
        <f t="shared" si="1"/>
        <v>80</v>
      </c>
      <c r="B84" s="9" t="s">
        <v>1375</v>
      </c>
      <c r="C84" s="10" t="s">
        <v>24</v>
      </c>
      <c r="D84" s="10" t="s">
        <v>329</v>
      </c>
      <c r="E84" s="10" t="s">
        <v>330</v>
      </c>
      <c r="F84" s="10" t="s">
        <v>27</v>
      </c>
      <c r="G84" s="10" t="s">
        <v>197</v>
      </c>
      <c r="H84" s="10" t="s">
        <v>110</v>
      </c>
      <c r="I84" s="10" t="s">
        <v>19</v>
      </c>
      <c r="J84" s="10" t="s">
        <v>30</v>
      </c>
      <c r="K84" s="10" t="s">
        <v>31</v>
      </c>
      <c r="L84" s="10" t="s">
        <v>32</v>
      </c>
      <c r="M84" s="10"/>
      <c r="N84" s="9" t="s">
        <v>332</v>
      </c>
      <c r="O84" s="10" t="s">
        <v>333</v>
      </c>
      <c r="P84" s="11" t="s">
        <v>42</v>
      </c>
      <c r="Q84" s="12"/>
      <c r="R84" s="10" t="s">
        <v>35</v>
      </c>
      <c r="S84" s="10" t="s">
        <v>334</v>
      </c>
      <c r="T84" s="12" t="s">
        <v>76</v>
      </c>
      <c r="U84" s="12" t="str">
        <f>VLOOKUP($D84,[1]RNIIEEEIB!$E$16744:$AN$17062,36,0)</f>
        <v>quechua chanka</v>
      </c>
      <c r="V84" s="10" t="s">
        <v>76</v>
      </c>
      <c r="W84" s="12" t="str">
        <f>VLOOKUP($D84,[1]RNIIEEEIB!$E$16744:$AN$17062,33,0)</f>
        <v>EIB en ámbitos urbanos</v>
      </c>
    </row>
    <row r="85" spans="1:23" s="13" customFormat="1" ht="10.5" customHeight="1" x14ac:dyDescent="0.2">
      <c r="A85" s="8">
        <f t="shared" si="1"/>
        <v>81</v>
      </c>
      <c r="B85" s="9" t="s">
        <v>1375</v>
      </c>
      <c r="C85" s="10" t="s">
        <v>24</v>
      </c>
      <c r="D85" s="10" t="s">
        <v>329</v>
      </c>
      <c r="E85" s="10" t="s">
        <v>330</v>
      </c>
      <c r="F85" s="10" t="s">
        <v>27</v>
      </c>
      <c r="G85" s="10" t="s">
        <v>197</v>
      </c>
      <c r="H85" s="10" t="s">
        <v>110</v>
      </c>
      <c r="I85" s="10" t="s">
        <v>19</v>
      </c>
      <c r="J85" s="10" t="s">
        <v>30</v>
      </c>
      <c r="K85" s="10" t="s">
        <v>31</v>
      </c>
      <c r="L85" s="10" t="s">
        <v>32</v>
      </c>
      <c r="M85" s="10"/>
      <c r="N85" s="9" t="s">
        <v>335</v>
      </c>
      <c r="O85" s="10" t="s">
        <v>41</v>
      </c>
      <c r="P85" s="11" t="s">
        <v>42</v>
      </c>
      <c r="Q85" s="12"/>
      <c r="R85" s="10" t="s">
        <v>43</v>
      </c>
      <c r="S85" s="10" t="s">
        <v>336</v>
      </c>
      <c r="T85" s="12" t="s">
        <v>76</v>
      </c>
      <c r="U85" s="12" t="str">
        <f>VLOOKUP($D85,[1]RNIIEEEIB!$E$16744:$AN$17062,36,0)</f>
        <v>quechua chanka</v>
      </c>
      <c r="V85" s="10" t="s">
        <v>76</v>
      </c>
      <c r="W85" s="12" t="str">
        <f>VLOOKUP($D85,[1]RNIIEEEIB!$E$16744:$AN$17062,33,0)</f>
        <v>EIB en ámbitos urbanos</v>
      </c>
    </row>
    <row r="86" spans="1:23" s="13" customFormat="1" ht="10.5" customHeight="1" x14ac:dyDescent="0.2">
      <c r="A86" s="8">
        <f t="shared" si="1"/>
        <v>82</v>
      </c>
      <c r="B86" s="9" t="s">
        <v>1375</v>
      </c>
      <c r="C86" s="10" t="s">
        <v>24</v>
      </c>
      <c r="D86" s="10" t="s">
        <v>338</v>
      </c>
      <c r="E86" s="10" t="s">
        <v>70</v>
      </c>
      <c r="F86" s="10" t="s">
        <v>27</v>
      </c>
      <c r="G86" s="10" t="s">
        <v>197</v>
      </c>
      <c r="H86" s="10" t="s">
        <v>160</v>
      </c>
      <c r="I86" s="10" t="s">
        <v>29</v>
      </c>
      <c r="J86" s="10" t="s">
        <v>30</v>
      </c>
      <c r="K86" s="10" t="s">
        <v>31</v>
      </c>
      <c r="L86" s="10" t="s">
        <v>32</v>
      </c>
      <c r="M86" s="10"/>
      <c r="N86" s="9" t="s">
        <v>337</v>
      </c>
      <c r="O86" s="10" t="s">
        <v>41</v>
      </c>
      <c r="P86" s="11" t="s">
        <v>42</v>
      </c>
      <c r="Q86" s="12"/>
      <c r="R86" s="10" t="s">
        <v>43</v>
      </c>
      <c r="S86" s="10" t="s">
        <v>339</v>
      </c>
      <c r="T86" s="12" t="s">
        <v>37</v>
      </c>
      <c r="U86" s="12"/>
      <c r="V86" s="10"/>
      <c r="W86" s="12"/>
    </row>
    <row r="87" spans="1:23" s="13" customFormat="1" ht="10.5" customHeight="1" x14ac:dyDescent="0.2">
      <c r="A87" s="8">
        <f t="shared" si="1"/>
        <v>83</v>
      </c>
      <c r="B87" s="9" t="s">
        <v>1375</v>
      </c>
      <c r="C87" s="10" t="s">
        <v>24</v>
      </c>
      <c r="D87" s="10" t="s">
        <v>341</v>
      </c>
      <c r="E87" s="10" t="s">
        <v>342</v>
      </c>
      <c r="F87" s="10" t="s">
        <v>27</v>
      </c>
      <c r="G87" s="10" t="s">
        <v>197</v>
      </c>
      <c r="H87" s="10" t="s">
        <v>186</v>
      </c>
      <c r="I87" s="10" t="s">
        <v>191</v>
      </c>
      <c r="J87" s="10" t="s">
        <v>30</v>
      </c>
      <c r="K87" s="10" t="s">
        <v>221</v>
      </c>
      <c r="L87" s="10" t="s">
        <v>222</v>
      </c>
      <c r="M87" s="10"/>
      <c r="N87" s="9" t="s">
        <v>340</v>
      </c>
      <c r="O87" s="10" t="s">
        <v>41</v>
      </c>
      <c r="P87" s="11" t="s">
        <v>42</v>
      </c>
      <c r="Q87" s="12"/>
      <c r="R87" s="10" t="s">
        <v>35</v>
      </c>
      <c r="S87" s="10" t="s">
        <v>343</v>
      </c>
      <c r="T87" s="12" t="s">
        <v>37</v>
      </c>
      <c r="U87" s="12"/>
      <c r="V87" s="10"/>
      <c r="W87" s="12"/>
    </row>
    <row r="88" spans="1:23" s="13" customFormat="1" ht="10.5" customHeight="1" x14ac:dyDescent="0.2">
      <c r="A88" s="8">
        <f t="shared" si="1"/>
        <v>84</v>
      </c>
      <c r="B88" s="9" t="s">
        <v>1375</v>
      </c>
      <c r="C88" s="10" t="s">
        <v>24</v>
      </c>
      <c r="D88" s="10" t="s">
        <v>345</v>
      </c>
      <c r="E88" s="10" t="s">
        <v>346</v>
      </c>
      <c r="F88" s="10" t="s">
        <v>27</v>
      </c>
      <c r="G88" s="10" t="s">
        <v>197</v>
      </c>
      <c r="H88" s="10" t="s">
        <v>119</v>
      </c>
      <c r="I88" s="10" t="s">
        <v>19</v>
      </c>
      <c r="J88" s="10" t="s">
        <v>30</v>
      </c>
      <c r="K88" s="10" t="s">
        <v>31</v>
      </c>
      <c r="L88" s="10" t="s">
        <v>32</v>
      </c>
      <c r="M88" s="10"/>
      <c r="N88" s="9" t="s">
        <v>344</v>
      </c>
      <c r="O88" s="10" t="s">
        <v>41</v>
      </c>
      <c r="P88" s="11" t="s">
        <v>42</v>
      </c>
      <c r="Q88" s="12"/>
      <c r="R88" s="10" t="s">
        <v>35</v>
      </c>
      <c r="S88" s="10" t="s">
        <v>347</v>
      </c>
      <c r="T88" s="12" t="s">
        <v>76</v>
      </c>
      <c r="U88" s="12" t="str">
        <f>VLOOKUP($D88,[1]RNIIEEEIB!$E$16744:$AN$17062,36,0)</f>
        <v>quechua wanka</v>
      </c>
      <c r="V88" s="10" t="s">
        <v>76</v>
      </c>
      <c r="W88" s="12" t="str">
        <f>VLOOKUP($D88,[1]RNIIEEEIB!$E$16744:$AN$17062,33,0)</f>
        <v>EIB de revitalización</v>
      </c>
    </row>
    <row r="89" spans="1:23" s="13" customFormat="1" ht="10.5" customHeight="1" x14ac:dyDescent="0.2">
      <c r="A89" s="8">
        <f t="shared" si="1"/>
        <v>85</v>
      </c>
      <c r="B89" s="9" t="s">
        <v>1375</v>
      </c>
      <c r="C89" s="10" t="s">
        <v>24</v>
      </c>
      <c r="D89" s="10" t="s">
        <v>349</v>
      </c>
      <c r="E89" s="10" t="s">
        <v>350</v>
      </c>
      <c r="F89" s="10" t="s">
        <v>27</v>
      </c>
      <c r="G89" s="10" t="s">
        <v>197</v>
      </c>
      <c r="H89" s="10" t="s">
        <v>351</v>
      </c>
      <c r="I89" s="10" t="s">
        <v>19</v>
      </c>
      <c r="J89" s="10" t="s">
        <v>57</v>
      </c>
      <c r="K89" s="10" t="s">
        <v>31</v>
      </c>
      <c r="L89" s="10" t="s">
        <v>32</v>
      </c>
      <c r="M89" s="10"/>
      <c r="N89" s="9" t="s">
        <v>348</v>
      </c>
      <c r="O89" s="10" t="s">
        <v>41</v>
      </c>
      <c r="P89" s="11" t="s">
        <v>42</v>
      </c>
      <c r="Q89" s="12"/>
      <c r="R89" s="10" t="s">
        <v>35</v>
      </c>
      <c r="S89" s="10" t="s">
        <v>352</v>
      </c>
      <c r="T89" s="12" t="s">
        <v>76</v>
      </c>
      <c r="U89" s="12" t="str">
        <f>VLOOKUP($D89,[1]RNIIEEEIB!$E$16744:$AN$17062,36,0)</f>
        <v>quechua wanka</v>
      </c>
      <c r="V89" s="10" t="s">
        <v>76</v>
      </c>
      <c r="W89" s="12" t="str">
        <f>VLOOKUP($D89,[1]RNIIEEEIB!$E$16744:$AN$17062,33,0)</f>
        <v>EIB de revitalización</v>
      </c>
    </row>
    <row r="90" spans="1:23" s="13" customFormat="1" ht="10.5" customHeight="1" x14ac:dyDescent="0.2">
      <c r="A90" s="8">
        <f t="shared" si="1"/>
        <v>86</v>
      </c>
      <c r="B90" s="9" t="s">
        <v>1375</v>
      </c>
      <c r="C90" s="10" t="s">
        <v>24</v>
      </c>
      <c r="D90" s="10" t="s">
        <v>354</v>
      </c>
      <c r="E90" s="10" t="s">
        <v>355</v>
      </c>
      <c r="F90" s="10" t="s">
        <v>27</v>
      </c>
      <c r="G90" s="10" t="s">
        <v>197</v>
      </c>
      <c r="H90" s="10" t="s">
        <v>356</v>
      </c>
      <c r="I90" s="10" t="s">
        <v>19</v>
      </c>
      <c r="J90" s="10" t="s">
        <v>83</v>
      </c>
      <c r="K90" s="10" t="s">
        <v>31</v>
      </c>
      <c r="L90" s="10" t="s">
        <v>32</v>
      </c>
      <c r="M90" s="10"/>
      <c r="N90" s="9" t="s">
        <v>353</v>
      </c>
      <c r="O90" s="10" t="s">
        <v>41</v>
      </c>
      <c r="P90" s="11" t="s">
        <v>42</v>
      </c>
      <c r="Q90" s="12"/>
      <c r="R90" s="10" t="s">
        <v>35</v>
      </c>
      <c r="S90" s="10" t="s">
        <v>357</v>
      </c>
      <c r="T90" s="12" t="s">
        <v>76</v>
      </c>
      <c r="U90" s="12" t="str">
        <f>VLOOKUP($D90,[1]RNIIEEEIB!$E$16744:$AN$17062,36,0)</f>
        <v>quechua wanka</v>
      </c>
      <c r="V90" s="10" t="s">
        <v>76</v>
      </c>
      <c r="W90" s="12" t="str">
        <f>VLOOKUP($D90,[1]RNIIEEEIB!$E$16744:$AN$17062,33,0)</f>
        <v>EIB de revitalización</v>
      </c>
    </row>
    <row r="91" spans="1:23" s="13" customFormat="1" ht="10.5" customHeight="1" x14ac:dyDescent="0.2">
      <c r="A91" s="8">
        <f t="shared" si="1"/>
        <v>87</v>
      </c>
      <c r="B91" s="9" t="s">
        <v>1375</v>
      </c>
      <c r="C91" s="10" t="s">
        <v>24</v>
      </c>
      <c r="D91" s="10" t="s">
        <v>359</v>
      </c>
      <c r="E91" s="10" t="s">
        <v>360</v>
      </c>
      <c r="F91" s="10" t="s">
        <v>27</v>
      </c>
      <c r="G91" s="10" t="s">
        <v>197</v>
      </c>
      <c r="H91" s="10" t="s">
        <v>361</v>
      </c>
      <c r="I91" s="10" t="s">
        <v>19</v>
      </c>
      <c r="J91" s="10" t="s">
        <v>57</v>
      </c>
      <c r="K91" s="10" t="s">
        <v>31</v>
      </c>
      <c r="L91" s="10" t="s">
        <v>32</v>
      </c>
      <c r="M91" s="10"/>
      <c r="N91" s="9" t="s">
        <v>358</v>
      </c>
      <c r="O91" s="10" t="s">
        <v>41</v>
      </c>
      <c r="P91" s="11" t="s">
        <v>42</v>
      </c>
      <c r="Q91" s="12"/>
      <c r="R91" s="10" t="s">
        <v>35</v>
      </c>
      <c r="S91" s="10" t="s">
        <v>362</v>
      </c>
      <c r="T91" s="12" t="s">
        <v>76</v>
      </c>
      <c r="U91" s="12" t="str">
        <f>VLOOKUP($D91,[1]RNIIEEEIB!$E$16744:$AN$17062,36,0)</f>
        <v>quechua wanka</v>
      </c>
      <c r="V91" s="10" t="s">
        <v>76</v>
      </c>
      <c r="W91" s="12" t="str">
        <f>VLOOKUP($D91,[1]RNIIEEEIB!$E$16744:$AN$17062,33,0)</f>
        <v>EIB de revitalización</v>
      </c>
    </row>
    <row r="92" spans="1:23" s="13" customFormat="1" ht="10.5" customHeight="1" x14ac:dyDescent="0.2">
      <c r="A92" s="8">
        <f t="shared" si="1"/>
        <v>88</v>
      </c>
      <c r="B92" s="9" t="s">
        <v>1375</v>
      </c>
      <c r="C92" s="10" t="s">
        <v>24</v>
      </c>
      <c r="D92" s="10" t="s">
        <v>364</v>
      </c>
      <c r="E92" s="10" t="s">
        <v>365</v>
      </c>
      <c r="F92" s="10" t="s">
        <v>27</v>
      </c>
      <c r="G92" s="10" t="s">
        <v>197</v>
      </c>
      <c r="H92" s="10" t="s">
        <v>366</v>
      </c>
      <c r="I92" s="10" t="s">
        <v>19</v>
      </c>
      <c r="J92" s="10" t="s">
        <v>83</v>
      </c>
      <c r="K92" s="10" t="s">
        <v>31</v>
      </c>
      <c r="L92" s="10" t="s">
        <v>32</v>
      </c>
      <c r="M92" s="10"/>
      <c r="N92" s="9" t="s">
        <v>363</v>
      </c>
      <c r="O92" s="10" t="s">
        <v>41</v>
      </c>
      <c r="P92" s="11" t="s">
        <v>42</v>
      </c>
      <c r="Q92" s="12"/>
      <c r="R92" s="10" t="s">
        <v>35</v>
      </c>
      <c r="S92" s="10" t="s">
        <v>367</v>
      </c>
      <c r="T92" s="12" t="s">
        <v>76</v>
      </c>
      <c r="U92" s="12" t="str">
        <f>VLOOKUP($D92,[1]RNIIEEEIB!$E$16744:$AN$17062,36,0)</f>
        <v>quechua wanka</v>
      </c>
      <c r="V92" s="10" t="s">
        <v>76</v>
      </c>
      <c r="W92" s="12" t="str">
        <f>VLOOKUP($D92,[1]RNIIEEEIB!$E$16744:$AN$17062,33,0)</f>
        <v>EIB de revitalización</v>
      </c>
    </row>
    <row r="93" spans="1:23" s="13" customFormat="1" ht="10.5" customHeight="1" x14ac:dyDescent="0.2">
      <c r="A93" s="8">
        <f t="shared" si="1"/>
        <v>89</v>
      </c>
      <c r="B93" s="9" t="s">
        <v>1375</v>
      </c>
      <c r="C93" s="10" t="s">
        <v>24</v>
      </c>
      <c r="D93" s="10" t="s">
        <v>369</v>
      </c>
      <c r="E93" s="10" t="s">
        <v>370</v>
      </c>
      <c r="F93" s="10" t="s">
        <v>27</v>
      </c>
      <c r="G93" s="10" t="s">
        <v>197</v>
      </c>
      <c r="H93" s="10" t="s">
        <v>128</v>
      </c>
      <c r="I93" s="10" t="s">
        <v>19</v>
      </c>
      <c r="J93" s="10" t="s">
        <v>83</v>
      </c>
      <c r="K93" s="10" t="s">
        <v>31</v>
      </c>
      <c r="L93" s="10" t="s">
        <v>32</v>
      </c>
      <c r="M93" s="10"/>
      <c r="N93" s="9" t="s">
        <v>368</v>
      </c>
      <c r="O93" s="10" t="s">
        <v>41</v>
      </c>
      <c r="P93" s="11" t="s">
        <v>42</v>
      </c>
      <c r="Q93" s="12"/>
      <c r="R93" s="10" t="s">
        <v>35</v>
      </c>
      <c r="S93" s="10" t="s">
        <v>371</v>
      </c>
      <c r="T93" s="12" t="s">
        <v>76</v>
      </c>
      <c r="U93" s="12" t="str">
        <f>VLOOKUP($D93,[1]RNIIEEEIB!$E$16744:$AN$17062,36,0)</f>
        <v>quechua wanka</v>
      </c>
      <c r="V93" s="10" t="s">
        <v>76</v>
      </c>
      <c r="W93" s="12" t="str">
        <f>VLOOKUP($D93,[1]RNIIEEEIB!$E$16744:$AN$17062,33,0)</f>
        <v>EIB de revitalización</v>
      </c>
    </row>
    <row r="94" spans="1:23" s="13" customFormat="1" ht="10.5" customHeight="1" x14ac:dyDescent="0.2">
      <c r="A94" s="8">
        <f t="shared" si="1"/>
        <v>90</v>
      </c>
      <c r="B94" s="9" t="s">
        <v>1375</v>
      </c>
      <c r="C94" s="10" t="s">
        <v>24</v>
      </c>
      <c r="D94" s="10" t="s">
        <v>373</v>
      </c>
      <c r="E94" s="10" t="s">
        <v>374</v>
      </c>
      <c r="F94" s="10" t="s">
        <v>27</v>
      </c>
      <c r="G94" s="10" t="s">
        <v>197</v>
      </c>
      <c r="H94" s="10" t="s">
        <v>145</v>
      </c>
      <c r="I94" s="10" t="s">
        <v>19</v>
      </c>
      <c r="J94" s="10" t="s">
        <v>30</v>
      </c>
      <c r="K94" s="10" t="s">
        <v>31</v>
      </c>
      <c r="L94" s="10" t="s">
        <v>32</v>
      </c>
      <c r="M94" s="10"/>
      <c r="N94" s="9" t="s">
        <v>372</v>
      </c>
      <c r="O94" s="10" t="s">
        <v>41</v>
      </c>
      <c r="P94" s="11" t="s">
        <v>42</v>
      </c>
      <c r="Q94" s="12"/>
      <c r="R94" s="10" t="s">
        <v>35</v>
      </c>
      <c r="S94" s="10" t="s">
        <v>375</v>
      </c>
      <c r="T94" s="12" t="s">
        <v>76</v>
      </c>
      <c r="U94" s="12" t="str">
        <f>VLOOKUP($D94,[1]RNIIEEEIB!$E$16744:$AN$17062,36,0)</f>
        <v>quechua wanka</v>
      </c>
      <c r="V94" s="10" t="s">
        <v>76</v>
      </c>
      <c r="W94" s="12" t="str">
        <f>VLOOKUP($D94,[1]RNIIEEEIB!$E$16744:$AN$17062,33,0)</f>
        <v>EIB de revitalización</v>
      </c>
    </row>
    <row r="95" spans="1:23" s="13" customFormat="1" ht="10.5" customHeight="1" x14ac:dyDescent="0.2">
      <c r="A95" s="8">
        <f t="shared" si="1"/>
        <v>91</v>
      </c>
      <c r="B95" s="9" t="s">
        <v>1375</v>
      </c>
      <c r="C95" s="10" t="s">
        <v>24</v>
      </c>
      <c r="D95" s="10" t="s">
        <v>373</v>
      </c>
      <c r="E95" s="10" t="s">
        <v>374</v>
      </c>
      <c r="F95" s="10" t="s">
        <v>27</v>
      </c>
      <c r="G95" s="10" t="s">
        <v>197</v>
      </c>
      <c r="H95" s="10" t="s">
        <v>145</v>
      </c>
      <c r="I95" s="10" t="s">
        <v>19</v>
      </c>
      <c r="J95" s="10" t="s">
        <v>30</v>
      </c>
      <c r="K95" s="10" t="s">
        <v>31</v>
      </c>
      <c r="L95" s="10" t="s">
        <v>32</v>
      </c>
      <c r="M95" s="10"/>
      <c r="N95" s="9" t="s">
        <v>376</v>
      </c>
      <c r="O95" s="10" t="s">
        <v>41</v>
      </c>
      <c r="P95" s="11" t="s">
        <v>42</v>
      </c>
      <c r="Q95" s="12"/>
      <c r="R95" s="10" t="s">
        <v>35</v>
      </c>
      <c r="S95" s="10" t="s">
        <v>377</v>
      </c>
      <c r="T95" s="12" t="s">
        <v>76</v>
      </c>
      <c r="U95" s="12" t="str">
        <f>VLOOKUP($D95,[1]RNIIEEEIB!$E$16744:$AN$17062,36,0)</f>
        <v>quechua wanka</v>
      </c>
      <c r="V95" s="10" t="s">
        <v>76</v>
      </c>
      <c r="W95" s="12" t="str">
        <f>VLOOKUP($D95,[1]RNIIEEEIB!$E$16744:$AN$17062,33,0)</f>
        <v>EIB de revitalización</v>
      </c>
    </row>
    <row r="96" spans="1:23" s="13" customFormat="1" ht="10.5" customHeight="1" x14ac:dyDescent="0.2">
      <c r="A96" s="8">
        <f t="shared" si="1"/>
        <v>92</v>
      </c>
      <c r="B96" s="9" t="s">
        <v>1375</v>
      </c>
      <c r="C96" s="10" t="s">
        <v>24</v>
      </c>
      <c r="D96" s="10" t="s">
        <v>379</v>
      </c>
      <c r="E96" s="10" t="s">
        <v>380</v>
      </c>
      <c r="F96" s="10" t="s">
        <v>27</v>
      </c>
      <c r="G96" s="10" t="s">
        <v>197</v>
      </c>
      <c r="H96" s="10" t="s">
        <v>145</v>
      </c>
      <c r="I96" s="10" t="s">
        <v>19</v>
      </c>
      <c r="J96" s="10" t="s">
        <v>57</v>
      </c>
      <c r="K96" s="10" t="s">
        <v>31</v>
      </c>
      <c r="L96" s="10" t="s">
        <v>32</v>
      </c>
      <c r="M96" s="10"/>
      <c r="N96" s="9" t="s">
        <v>378</v>
      </c>
      <c r="O96" s="10" t="s">
        <v>41</v>
      </c>
      <c r="P96" s="11" t="s">
        <v>42</v>
      </c>
      <c r="Q96" s="12"/>
      <c r="R96" s="10" t="s">
        <v>35</v>
      </c>
      <c r="S96" s="10" t="s">
        <v>381</v>
      </c>
      <c r="T96" s="12" t="s">
        <v>76</v>
      </c>
      <c r="U96" s="12" t="str">
        <f>VLOOKUP($D96,[1]RNIIEEEIB!$E$16744:$AN$17062,36,0)</f>
        <v>quechua wanka</v>
      </c>
      <c r="V96" s="10" t="s">
        <v>77</v>
      </c>
      <c r="W96" s="12" t="str">
        <f>VLOOKUP($D96,[1]RNIIEEEIB!$E$16744:$AN$17062,33,0)</f>
        <v>EIB de revitalización</v>
      </c>
    </row>
    <row r="97" spans="1:23" s="13" customFormat="1" ht="10.5" customHeight="1" x14ac:dyDescent="0.2">
      <c r="A97" s="8">
        <f t="shared" si="1"/>
        <v>93</v>
      </c>
      <c r="B97" s="9" t="s">
        <v>1375</v>
      </c>
      <c r="C97" s="10" t="s">
        <v>24</v>
      </c>
      <c r="D97" s="10" t="s">
        <v>383</v>
      </c>
      <c r="E97" s="10" t="s">
        <v>384</v>
      </c>
      <c r="F97" s="10" t="s">
        <v>27</v>
      </c>
      <c r="G97" s="10" t="s">
        <v>197</v>
      </c>
      <c r="H97" s="10" t="s">
        <v>137</v>
      </c>
      <c r="I97" s="10" t="s">
        <v>19</v>
      </c>
      <c r="J97" s="10" t="s">
        <v>30</v>
      </c>
      <c r="K97" s="10" t="s">
        <v>31</v>
      </c>
      <c r="L97" s="10" t="s">
        <v>32</v>
      </c>
      <c r="M97" s="10"/>
      <c r="N97" s="9" t="s">
        <v>382</v>
      </c>
      <c r="O97" s="10" t="s">
        <v>41</v>
      </c>
      <c r="P97" s="11" t="s">
        <v>42</v>
      </c>
      <c r="Q97" s="12"/>
      <c r="R97" s="10" t="s">
        <v>35</v>
      </c>
      <c r="S97" s="10" t="s">
        <v>385</v>
      </c>
      <c r="T97" s="12" t="s">
        <v>76</v>
      </c>
      <c r="U97" s="12" t="str">
        <f>VLOOKUP($D97,[1]RNIIEEEIB!$E$16744:$AN$17062,36,0)</f>
        <v>quechua wanka</v>
      </c>
      <c r="V97" s="10" t="s">
        <v>76</v>
      </c>
      <c r="W97" s="12" t="str">
        <f>VLOOKUP($D97,[1]RNIIEEEIB!$E$16744:$AN$17062,33,0)</f>
        <v>EIB de fortalecimiento</v>
      </c>
    </row>
    <row r="98" spans="1:23" s="13" customFormat="1" ht="10.5" customHeight="1" x14ac:dyDescent="0.2">
      <c r="A98" s="8">
        <f t="shared" si="1"/>
        <v>94</v>
      </c>
      <c r="B98" s="9" t="s">
        <v>1375</v>
      </c>
      <c r="C98" s="10" t="s">
        <v>24</v>
      </c>
      <c r="D98" s="10" t="s">
        <v>387</v>
      </c>
      <c r="E98" s="10" t="s">
        <v>388</v>
      </c>
      <c r="F98" s="10" t="s">
        <v>27</v>
      </c>
      <c r="G98" s="10" t="s">
        <v>197</v>
      </c>
      <c r="H98" s="10" t="s">
        <v>137</v>
      </c>
      <c r="I98" s="10" t="s">
        <v>19</v>
      </c>
      <c r="J98" s="10" t="s">
        <v>57</v>
      </c>
      <c r="K98" s="10" t="s">
        <v>31</v>
      </c>
      <c r="L98" s="10" t="s">
        <v>32</v>
      </c>
      <c r="M98" s="10"/>
      <c r="N98" s="9" t="s">
        <v>386</v>
      </c>
      <c r="O98" s="10" t="s">
        <v>41</v>
      </c>
      <c r="P98" s="11" t="s">
        <v>42</v>
      </c>
      <c r="Q98" s="12"/>
      <c r="R98" s="10" t="s">
        <v>43</v>
      </c>
      <c r="S98" s="10" t="s">
        <v>389</v>
      </c>
      <c r="T98" s="12" t="s">
        <v>76</v>
      </c>
      <c r="U98" s="12" t="str">
        <f>VLOOKUP($D98,[1]RNIIEEEIB!$E$16744:$AN$17062,36,0)</f>
        <v>quechua wanka</v>
      </c>
      <c r="V98" s="10" t="s">
        <v>76</v>
      </c>
      <c r="W98" s="12" t="str">
        <f>VLOOKUP($D98,[1]RNIIEEEIB!$E$16744:$AN$17062,33,0)</f>
        <v>EIB de revitalización</v>
      </c>
    </row>
    <row r="99" spans="1:23" s="13" customFormat="1" ht="10.5" customHeight="1" x14ac:dyDescent="0.2">
      <c r="A99" s="8">
        <f t="shared" si="1"/>
        <v>95</v>
      </c>
      <c r="B99" s="9" t="s">
        <v>1375</v>
      </c>
      <c r="C99" s="10" t="s">
        <v>24</v>
      </c>
      <c r="D99" s="10" t="s">
        <v>391</v>
      </c>
      <c r="E99" s="10" t="s">
        <v>392</v>
      </c>
      <c r="F99" s="10" t="s">
        <v>27</v>
      </c>
      <c r="G99" s="10" t="s">
        <v>197</v>
      </c>
      <c r="H99" s="10" t="s">
        <v>145</v>
      </c>
      <c r="I99" s="10" t="s">
        <v>19</v>
      </c>
      <c r="J99" s="10" t="s">
        <v>57</v>
      </c>
      <c r="K99" s="10" t="s">
        <v>31</v>
      </c>
      <c r="L99" s="10" t="s">
        <v>32</v>
      </c>
      <c r="M99" s="10"/>
      <c r="N99" s="9" t="s">
        <v>390</v>
      </c>
      <c r="O99" s="10" t="s">
        <v>41</v>
      </c>
      <c r="P99" s="11" t="s">
        <v>42</v>
      </c>
      <c r="Q99" s="12"/>
      <c r="R99" s="10" t="s">
        <v>43</v>
      </c>
      <c r="S99" s="10" t="s">
        <v>393</v>
      </c>
      <c r="T99" s="12" t="s">
        <v>76</v>
      </c>
      <c r="U99" s="12" t="str">
        <f>VLOOKUP($D99,[1]RNIIEEEIB!$E$16744:$AN$17062,36,0)</f>
        <v>quechua wanka</v>
      </c>
      <c r="V99" s="10" t="s">
        <v>76</v>
      </c>
      <c r="W99" s="12" t="str">
        <f>VLOOKUP($D99,[1]RNIIEEEIB!$E$16744:$AN$17062,33,0)</f>
        <v>EIB de revitalización</v>
      </c>
    </row>
    <row r="100" spans="1:23" s="13" customFormat="1" ht="10.5" customHeight="1" x14ac:dyDescent="0.2">
      <c r="A100" s="8">
        <f t="shared" si="1"/>
        <v>96</v>
      </c>
      <c r="B100" s="9" t="s">
        <v>1375</v>
      </c>
      <c r="C100" s="10" t="s">
        <v>24</v>
      </c>
      <c r="D100" s="10" t="s">
        <v>395</v>
      </c>
      <c r="E100" s="10" t="s">
        <v>396</v>
      </c>
      <c r="F100" s="10" t="s">
        <v>27</v>
      </c>
      <c r="G100" s="10" t="s">
        <v>197</v>
      </c>
      <c r="H100" s="10" t="s">
        <v>137</v>
      </c>
      <c r="I100" s="10" t="s">
        <v>19</v>
      </c>
      <c r="J100" s="10" t="s">
        <v>83</v>
      </c>
      <c r="K100" s="10" t="s">
        <v>31</v>
      </c>
      <c r="L100" s="10" t="s">
        <v>32</v>
      </c>
      <c r="M100" s="10"/>
      <c r="N100" s="9" t="s">
        <v>394</v>
      </c>
      <c r="O100" s="10" t="s">
        <v>41</v>
      </c>
      <c r="P100" s="11" t="s">
        <v>42</v>
      </c>
      <c r="Q100" s="12"/>
      <c r="R100" s="10" t="s">
        <v>35</v>
      </c>
      <c r="S100" s="10" t="s">
        <v>397</v>
      </c>
      <c r="T100" s="12" t="s">
        <v>76</v>
      </c>
      <c r="U100" s="12" t="str">
        <f>VLOOKUP($D100,[1]RNIIEEEIB!$E$16744:$AN$17062,36,0)</f>
        <v>quechua wanka</v>
      </c>
      <c r="V100" s="10" t="s">
        <v>76</v>
      </c>
      <c r="W100" s="12" t="str">
        <f>VLOOKUP($D100,[1]RNIIEEEIB!$E$16744:$AN$17062,33,0)</f>
        <v>EIB de revitalización</v>
      </c>
    </row>
    <row r="101" spans="1:23" s="13" customFormat="1" ht="10.5" customHeight="1" x14ac:dyDescent="0.2">
      <c r="A101" s="8">
        <f t="shared" si="1"/>
        <v>97</v>
      </c>
      <c r="B101" s="9" t="s">
        <v>1375</v>
      </c>
      <c r="C101" s="10" t="s">
        <v>24</v>
      </c>
      <c r="D101" s="10" t="s">
        <v>399</v>
      </c>
      <c r="E101" s="10" t="s">
        <v>400</v>
      </c>
      <c r="F101" s="10" t="s">
        <v>27</v>
      </c>
      <c r="G101" s="10" t="s">
        <v>197</v>
      </c>
      <c r="H101" s="10" t="s">
        <v>137</v>
      </c>
      <c r="I101" s="10" t="s">
        <v>19</v>
      </c>
      <c r="J101" s="10" t="s">
        <v>83</v>
      </c>
      <c r="K101" s="10" t="s">
        <v>31</v>
      </c>
      <c r="L101" s="10" t="s">
        <v>32</v>
      </c>
      <c r="M101" s="10"/>
      <c r="N101" s="9" t="s">
        <v>398</v>
      </c>
      <c r="O101" s="10" t="s">
        <v>41</v>
      </c>
      <c r="P101" s="11" t="s">
        <v>42</v>
      </c>
      <c r="Q101" s="12"/>
      <c r="R101" s="10" t="s">
        <v>35</v>
      </c>
      <c r="S101" s="10" t="s">
        <v>401</v>
      </c>
      <c r="T101" s="12" t="s">
        <v>76</v>
      </c>
      <c r="U101" s="12" t="str">
        <f>VLOOKUP($D101,[1]RNIIEEEIB!$E$16744:$AN$17062,36,0)</f>
        <v>quechua wanka</v>
      </c>
      <c r="V101" s="10" t="s">
        <v>76</v>
      </c>
      <c r="W101" s="12" t="str">
        <f>VLOOKUP($D101,[1]RNIIEEEIB!$E$16744:$AN$17062,33,0)</f>
        <v>EIB de revitalización</v>
      </c>
    </row>
    <row r="102" spans="1:23" s="13" customFormat="1" ht="10.5" customHeight="1" x14ac:dyDescent="0.2">
      <c r="A102" s="8">
        <f t="shared" si="1"/>
        <v>98</v>
      </c>
      <c r="B102" s="9" t="s">
        <v>1375</v>
      </c>
      <c r="C102" s="10" t="s">
        <v>24</v>
      </c>
      <c r="D102" s="10" t="s">
        <v>403</v>
      </c>
      <c r="E102" s="10" t="s">
        <v>404</v>
      </c>
      <c r="F102" s="10" t="s">
        <v>27</v>
      </c>
      <c r="G102" s="10" t="s">
        <v>197</v>
      </c>
      <c r="H102" s="10" t="s">
        <v>137</v>
      </c>
      <c r="I102" s="10" t="s">
        <v>19</v>
      </c>
      <c r="J102" s="10" t="s">
        <v>57</v>
      </c>
      <c r="K102" s="10" t="s">
        <v>31</v>
      </c>
      <c r="L102" s="10" t="s">
        <v>32</v>
      </c>
      <c r="M102" s="10"/>
      <c r="N102" s="9" t="s">
        <v>402</v>
      </c>
      <c r="O102" s="10" t="s">
        <v>41</v>
      </c>
      <c r="P102" s="11" t="s">
        <v>42</v>
      </c>
      <c r="Q102" s="12"/>
      <c r="R102" s="10" t="s">
        <v>35</v>
      </c>
      <c r="S102" s="10" t="s">
        <v>405</v>
      </c>
      <c r="T102" s="12" t="s">
        <v>76</v>
      </c>
      <c r="U102" s="12" t="str">
        <f>VLOOKUP($D102,[1]RNIIEEEIB!$E$16744:$AN$17062,36,0)</f>
        <v>quechua wanka</v>
      </c>
      <c r="V102" s="10" t="s">
        <v>76</v>
      </c>
      <c r="W102" s="12" t="str">
        <f>VLOOKUP($D102,[1]RNIIEEEIB!$E$16744:$AN$17062,33,0)</f>
        <v>EIB de revitalización</v>
      </c>
    </row>
    <row r="103" spans="1:23" s="13" customFormat="1" ht="10.5" customHeight="1" x14ac:dyDescent="0.2">
      <c r="A103" s="8">
        <f t="shared" si="1"/>
        <v>99</v>
      </c>
      <c r="B103" s="9" t="s">
        <v>1375</v>
      </c>
      <c r="C103" s="10" t="s">
        <v>24</v>
      </c>
      <c r="D103" s="10" t="s">
        <v>403</v>
      </c>
      <c r="E103" s="10" t="s">
        <v>404</v>
      </c>
      <c r="F103" s="10" t="s">
        <v>27</v>
      </c>
      <c r="G103" s="10" t="s">
        <v>197</v>
      </c>
      <c r="H103" s="10" t="s">
        <v>137</v>
      </c>
      <c r="I103" s="10" t="s">
        <v>19</v>
      </c>
      <c r="J103" s="10" t="s">
        <v>57</v>
      </c>
      <c r="K103" s="10" t="s">
        <v>31</v>
      </c>
      <c r="L103" s="10" t="s">
        <v>32</v>
      </c>
      <c r="M103" s="10"/>
      <c r="N103" s="9" t="s">
        <v>406</v>
      </c>
      <c r="O103" s="10" t="s">
        <v>41</v>
      </c>
      <c r="P103" s="11" t="s">
        <v>42</v>
      </c>
      <c r="Q103" s="12"/>
      <c r="R103" s="10" t="s">
        <v>43</v>
      </c>
      <c r="S103" s="10" t="s">
        <v>407</v>
      </c>
      <c r="T103" s="12" t="s">
        <v>76</v>
      </c>
      <c r="U103" s="12" t="str">
        <f>VLOOKUP($D103,[1]RNIIEEEIB!$E$16744:$AN$17062,36,0)</f>
        <v>quechua wanka</v>
      </c>
      <c r="V103" s="10" t="s">
        <v>76</v>
      </c>
      <c r="W103" s="12" t="str">
        <f>VLOOKUP($D103,[1]RNIIEEEIB!$E$16744:$AN$17062,33,0)</f>
        <v>EIB de revitalización</v>
      </c>
    </row>
    <row r="104" spans="1:23" s="13" customFormat="1" ht="10.5" customHeight="1" x14ac:dyDescent="0.2">
      <c r="A104" s="8">
        <f t="shared" si="1"/>
        <v>100</v>
      </c>
      <c r="B104" s="9" t="s">
        <v>1375</v>
      </c>
      <c r="C104" s="10" t="s">
        <v>24</v>
      </c>
      <c r="D104" s="10" t="s">
        <v>409</v>
      </c>
      <c r="E104" s="10" t="s">
        <v>410</v>
      </c>
      <c r="F104" s="10" t="s">
        <v>27</v>
      </c>
      <c r="G104" s="10" t="s">
        <v>197</v>
      </c>
      <c r="H104" s="10" t="s">
        <v>137</v>
      </c>
      <c r="I104" s="10" t="s">
        <v>19</v>
      </c>
      <c r="J104" s="10" t="s">
        <v>57</v>
      </c>
      <c r="K104" s="10" t="s">
        <v>31</v>
      </c>
      <c r="L104" s="10" t="s">
        <v>32</v>
      </c>
      <c r="M104" s="10"/>
      <c r="N104" s="9" t="s">
        <v>408</v>
      </c>
      <c r="O104" s="10" t="s">
        <v>41</v>
      </c>
      <c r="P104" s="11" t="s">
        <v>42</v>
      </c>
      <c r="Q104" s="12"/>
      <c r="R104" s="10" t="s">
        <v>35</v>
      </c>
      <c r="S104" s="10" t="s">
        <v>411</v>
      </c>
      <c r="T104" s="12" t="s">
        <v>76</v>
      </c>
      <c r="U104" s="12" t="str">
        <f>VLOOKUP($D104,[1]RNIIEEEIB!$E$16744:$AN$17062,36,0)</f>
        <v>quechua wanka</v>
      </c>
      <c r="V104" s="10" t="s">
        <v>76</v>
      </c>
      <c r="W104" s="12" t="str">
        <f>VLOOKUP($D104,[1]RNIIEEEIB!$E$16744:$AN$17062,33,0)</f>
        <v>EIB de revitalización</v>
      </c>
    </row>
    <row r="105" spans="1:23" s="13" customFormat="1" ht="10.5" customHeight="1" x14ac:dyDescent="0.2">
      <c r="A105" s="8">
        <f t="shared" si="1"/>
        <v>101</v>
      </c>
      <c r="B105" s="9" t="s">
        <v>1375</v>
      </c>
      <c r="C105" s="10" t="s">
        <v>24</v>
      </c>
      <c r="D105" s="10" t="s">
        <v>413</v>
      </c>
      <c r="E105" s="10" t="s">
        <v>414</v>
      </c>
      <c r="F105" s="10" t="s">
        <v>27</v>
      </c>
      <c r="G105" s="10" t="s">
        <v>197</v>
      </c>
      <c r="H105" s="10" t="s">
        <v>137</v>
      </c>
      <c r="I105" s="10" t="s">
        <v>19</v>
      </c>
      <c r="J105" s="10" t="s">
        <v>57</v>
      </c>
      <c r="K105" s="10" t="s">
        <v>31</v>
      </c>
      <c r="L105" s="10" t="s">
        <v>32</v>
      </c>
      <c r="M105" s="10"/>
      <c r="N105" s="9" t="s">
        <v>412</v>
      </c>
      <c r="O105" s="10" t="s">
        <v>41</v>
      </c>
      <c r="P105" s="11" t="s">
        <v>42</v>
      </c>
      <c r="Q105" s="12"/>
      <c r="R105" s="10" t="s">
        <v>35</v>
      </c>
      <c r="S105" s="10" t="s">
        <v>415</v>
      </c>
      <c r="T105" s="12" t="s">
        <v>76</v>
      </c>
      <c r="U105" s="12" t="str">
        <f>VLOOKUP($D105,[1]RNIIEEEIB!$E$16744:$AN$17062,36,0)</f>
        <v>quechua wanka</v>
      </c>
      <c r="V105" s="10" t="s">
        <v>76</v>
      </c>
      <c r="W105" s="12" t="str">
        <f>VLOOKUP($D105,[1]RNIIEEEIB!$E$16744:$AN$17062,33,0)</f>
        <v>EIB de revitalización</v>
      </c>
    </row>
    <row r="106" spans="1:23" s="13" customFormat="1" ht="10.5" customHeight="1" x14ac:dyDescent="0.2">
      <c r="A106" s="8">
        <f t="shared" si="1"/>
        <v>102</v>
      </c>
      <c r="B106" s="9" t="s">
        <v>1375</v>
      </c>
      <c r="C106" s="10" t="s">
        <v>24</v>
      </c>
      <c r="D106" s="10" t="s">
        <v>417</v>
      </c>
      <c r="E106" s="10" t="s">
        <v>418</v>
      </c>
      <c r="F106" s="10" t="s">
        <v>27</v>
      </c>
      <c r="G106" s="10" t="s">
        <v>197</v>
      </c>
      <c r="H106" s="10" t="s">
        <v>137</v>
      </c>
      <c r="I106" s="10" t="s">
        <v>19</v>
      </c>
      <c r="J106" s="10" t="s">
        <v>57</v>
      </c>
      <c r="K106" s="10" t="s">
        <v>31</v>
      </c>
      <c r="L106" s="10" t="s">
        <v>32</v>
      </c>
      <c r="M106" s="10"/>
      <c r="N106" s="9" t="s">
        <v>416</v>
      </c>
      <c r="O106" s="10" t="s">
        <v>41</v>
      </c>
      <c r="P106" s="11" t="s">
        <v>42</v>
      </c>
      <c r="Q106" s="12"/>
      <c r="R106" s="10" t="s">
        <v>35</v>
      </c>
      <c r="S106" s="10" t="s">
        <v>419</v>
      </c>
      <c r="T106" s="12" t="s">
        <v>76</v>
      </c>
      <c r="U106" s="12" t="str">
        <f>VLOOKUP($D106,[1]RNIIEEEIB!$E$16744:$AN$17062,36,0)</f>
        <v>quechua wanka</v>
      </c>
      <c r="V106" s="10" t="s">
        <v>76</v>
      </c>
      <c r="W106" s="12" t="str">
        <f>VLOOKUP($D106,[1]RNIIEEEIB!$E$16744:$AN$17062,33,0)</f>
        <v>EIB de revitalización</v>
      </c>
    </row>
    <row r="107" spans="1:23" s="13" customFormat="1" ht="10.5" customHeight="1" x14ac:dyDescent="0.2">
      <c r="A107" s="8">
        <f t="shared" si="1"/>
        <v>103</v>
      </c>
      <c r="B107" s="9" t="s">
        <v>1375</v>
      </c>
      <c r="C107" s="10" t="s">
        <v>24</v>
      </c>
      <c r="D107" s="10" t="s">
        <v>421</v>
      </c>
      <c r="E107" s="10" t="s">
        <v>422</v>
      </c>
      <c r="F107" s="10" t="s">
        <v>27</v>
      </c>
      <c r="G107" s="10" t="s">
        <v>197</v>
      </c>
      <c r="H107" s="10" t="s">
        <v>137</v>
      </c>
      <c r="I107" s="10" t="s">
        <v>19</v>
      </c>
      <c r="J107" s="10" t="s">
        <v>57</v>
      </c>
      <c r="K107" s="10" t="s">
        <v>31</v>
      </c>
      <c r="L107" s="10" t="s">
        <v>32</v>
      </c>
      <c r="M107" s="10"/>
      <c r="N107" s="9" t="s">
        <v>420</v>
      </c>
      <c r="O107" s="10" t="s">
        <v>41</v>
      </c>
      <c r="P107" s="11" t="s">
        <v>42</v>
      </c>
      <c r="Q107" s="12"/>
      <c r="R107" s="10" t="s">
        <v>43</v>
      </c>
      <c r="S107" s="10" t="s">
        <v>423</v>
      </c>
      <c r="T107" s="12" t="s">
        <v>76</v>
      </c>
      <c r="U107" s="12" t="str">
        <f>VLOOKUP($D107,[1]RNIIEEEIB!$E$16744:$AN$17062,36,0)</f>
        <v>quechua wanka</v>
      </c>
      <c r="V107" s="10" t="s">
        <v>76</v>
      </c>
      <c r="W107" s="12" t="str">
        <f>VLOOKUP($D107,[1]RNIIEEEIB!$E$16744:$AN$17062,33,0)</f>
        <v>EIB de fortalecimiento</v>
      </c>
    </row>
    <row r="108" spans="1:23" s="13" customFormat="1" ht="10.5" customHeight="1" x14ac:dyDescent="0.2">
      <c r="A108" s="8">
        <f t="shared" si="1"/>
        <v>104</v>
      </c>
      <c r="B108" s="9" t="s">
        <v>1375</v>
      </c>
      <c r="C108" s="10" t="s">
        <v>24</v>
      </c>
      <c r="D108" s="10" t="s">
        <v>425</v>
      </c>
      <c r="E108" s="10" t="s">
        <v>426</v>
      </c>
      <c r="F108" s="10" t="s">
        <v>27</v>
      </c>
      <c r="G108" s="10" t="s">
        <v>197</v>
      </c>
      <c r="H108" s="10" t="s">
        <v>137</v>
      </c>
      <c r="I108" s="10" t="s">
        <v>19</v>
      </c>
      <c r="J108" s="10" t="s">
        <v>57</v>
      </c>
      <c r="K108" s="10" t="s">
        <v>31</v>
      </c>
      <c r="L108" s="10" t="s">
        <v>32</v>
      </c>
      <c r="M108" s="10"/>
      <c r="N108" s="9" t="s">
        <v>424</v>
      </c>
      <c r="O108" s="10" t="s">
        <v>41</v>
      </c>
      <c r="P108" s="11" t="s">
        <v>42</v>
      </c>
      <c r="Q108" s="12"/>
      <c r="R108" s="10" t="s">
        <v>35</v>
      </c>
      <c r="S108" s="10" t="s">
        <v>427</v>
      </c>
      <c r="T108" s="12" t="s">
        <v>76</v>
      </c>
      <c r="U108" s="12" t="str">
        <f>VLOOKUP($D108,[1]RNIIEEEIB!$E$16744:$AN$17062,36,0)</f>
        <v>quechua wanka</v>
      </c>
      <c r="V108" s="10" t="s">
        <v>76</v>
      </c>
      <c r="W108" s="12" t="str">
        <f>VLOOKUP($D108,[1]RNIIEEEIB!$E$16744:$AN$17062,33,0)</f>
        <v>EIB de fortalecimiento</v>
      </c>
    </row>
    <row r="109" spans="1:23" s="13" customFormat="1" ht="10.5" customHeight="1" x14ac:dyDescent="0.2">
      <c r="A109" s="8">
        <f t="shared" si="1"/>
        <v>105</v>
      </c>
      <c r="B109" s="9" t="s">
        <v>1375</v>
      </c>
      <c r="C109" s="10" t="s">
        <v>24</v>
      </c>
      <c r="D109" s="10" t="s">
        <v>429</v>
      </c>
      <c r="E109" s="10" t="s">
        <v>430</v>
      </c>
      <c r="F109" s="10" t="s">
        <v>27</v>
      </c>
      <c r="G109" s="10" t="s">
        <v>197</v>
      </c>
      <c r="H109" s="10" t="s">
        <v>137</v>
      </c>
      <c r="I109" s="10" t="s">
        <v>19</v>
      </c>
      <c r="J109" s="10" t="s">
        <v>83</v>
      </c>
      <c r="K109" s="10" t="s">
        <v>31</v>
      </c>
      <c r="L109" s="10" t="s">
        <v>32</v>
      </c>
      <c r="M109" s="10"/>
      <c r="N109" s="9" t="s">
        <v>428</v>
      </c>
      <c r="O109" s="10" t="s">
        <v>41</v>
      </c>
      <c r="P109" s="11" t="s">
        <v>42</v>
      </c>
      <c r="Q109" s="12"/>
      <c r="R109" s="10" t="s">
        <v>35</v>
      </c>
      <c r="S109" s="10" t="s">
        <v>431</v>
      </c>
      <c r="T109" s="12" t="s">
        <v>76</v>
      </c>
      <c r="U109" s="12" t="str">
        <f>VLOOKUP($D109,[1]RNIIEEEIB!$E$16744:$AN$17062,36,0)</f>
        <v>quechua wanka</v>
      </c>
      <c r="V109" s="10" t="s">
        <v>76</v>
      </c>
      <c r="W109" s="12" t="str">
        <f>VLOOKUP($D109,[1]RNIIEEEIB!$E$16744:$AN$17062,33,0)</f>
        <v>EIB de revitalización</v>
      </c>
    </row>
    <row r="110" spans="1:23" s="13" customFormat="1" ht="10.5" customHeight="1" x14ac:dyDescent="0.2">
      <c r="A110" s="8">
        <f t="shared" si="1"/>
        <v>106</v>
      </c>
      <c r="B110" s="9" t="s">
        <v>1375</v>
      </c>
      <c r="C110" s="10" t="s">
        <v>24</v>
      </c>
      <c r="D110" s="10" t="s">
        <v>433</v>
      </c>
      <c r="E110" s="10" t="s">
        <v>434</v>
      </c>
      <c r="F110" s="10" t="s">
        <v>435</v>
      </c>
      <c r="G110" s="10" t="s">
        <v>436</v>
      </c>
      <c r="H110" s="10" t="s">
        <v>24</v>
      </c>
      <c r="I110" s="10" t="s">
        <v>29</v>
      </c>
      <c r="J110" s="10" t="s">
        <v>30</v>
      </c>
      <c r="K110" s="10" t="s">
        <v>31</v>
      </c>
      <c r="L110" s="10" t="s">
        <v>32</v>
      </c>
      <c r="M110" s="10"/>
      <c r="N110" s="9" t="s">
        <v>432</v>
      </c>
      <c r="O110" s="10" t="s">
        <v>41</v>
      </c>
      <c r="P110" s="11" t="s">
        <v>42</v>
      </c>
      <c r="Q110" s="12"/>
      <c r="R110" s="10" t="s">
        <v>35</v>
      </c>
      <c r="S110" s="10" t="s">
        <v>437</v>
      </c>
      <c r="T110" s="12" t="s">
        <v>37</v>
      </c>
      <c r="U110" s="12"/>
      <c r="V110" s="10"/>
      <c r="W110" s="12"/>
    </row>
    <row r="111" spans="1:23" s="13" customFormat="1" ht="10.5" customHeight="1" x14ac:dyDescent="0.2">
      <c r="A111" s="8">
        <f t="shared" si="1"/>
        <v>107</v>
      </c>
      <c r="B111" s="9" t="s">
        <v>1375</v>
      </c>
      <c r="C111" s="10" t="s">
        <v>24</v>
      </c>
      <c r="D111" s="10" t="s">
        <v>439</v>
      </c>
      <c r="E111" s="10" t="s">
        <v>440</v>
      </c>
      <c r="F111" s="10" t="s">
        <v>435</v>
      </c>
      <c r="G111" s="10" t="s">
        <v>436</v>
      </c>
      <c r="H111" s="10" t="s">
        <v>62</v>
      </c>
      <c r="I111" s="10" t="s">
        <v>29</v>
      </c>
      <c r="J111" s="10" t="s">
        <v>30</v>
      </c>
      <c r="K111" s="10" t="s">
        <v>31</v>
      </c>
      <c r="L111" s="10" t="s">
        <v>32</v>
      </c>
      <c r="M111" s="10"/>
      <c r="N111" s="9" t="s">
        <v>438</v>
      </c>
      <c r="O111" s="10" t="s">
        <v>41</v>
      </c>
      <c r="P111" s="11" t="s">
        <v>42</v>
      </c>
      <c r="Q111" s="12" t="s">
        <v>441</v>
      </c>
      <c r="R111" s="10" t="s">
        <v>35</v>
      </c>
      <c r="S111" s="10" t="s">
        <v>154</v>
      </c>
      <c r="T111" s="12" t="s">
        <v>37</v>
      </c>
      <c r="U111" s="12"/>
      <c r="V111" s="10"/>
      <c r="W111" s="12"/>
    </row>
    <row r="112" spans="1:23" s="13" customFormat="1" ht="10.5" customHeight="1" x14ac:dyDescent="0.2">
      <c r="A112" s="8">
        <f t="shared" si="1"/>
        <v>108</v>
      </c>
      <c r="B112" s="9" t="s">
        <v>1375</v>
      </c>
      <c r="C112" s="10" t="s">
        <v>24</v>
      </c>
      <c r="D112" s="10" t="s">
        <v>443</v>
      </c>
      <c r="E112" s="10" t="s">
        <v>444</v>
      </c>
      <c r="F112" s="10" t="s">
        <v>435</v>
      </c>
      <c r="G112" s="10" t="s">
        <v>445</v>
      </c>
      <c r="H112" s="10" t="s">
        <v>24</v>
      </c>
      <c r="I112" s="10" t="s">
        <v>29</v>
      </c>
      <c r="J112" s="10" t="s">
        <v>30</v>
      </c>
      <c r="K112" s="10" t="s">
        <v>31</v>
      </c>
      <c r="L112" s="10" t="s">
        <v>32</v>
      </c>
      <c r="M112" s="10"/>
      <c r="N112" s="9" t="s">
        <v>442</v>
      </c>
      <c r="O112" s="10" t="s">
        <v>41</v>
      </c>
      <c r="P112" s="11" t="s">
        <v>42</v>
      </c>
      <c r="Q112" s="12"/>
      <c r="R112" s="10" t="s">
        <v>35</v>
      </c>
      <c r="S112" s="10" t="s">
        <v>446</v>
      </c>
      <c r="T112" s="12" t="s">
        <v>37</v>
      </c>
      <c r="U112" s="12"/>
      <c r="V112" s="10"/>
      <c r="W112" s="12"/>
    </row>
    <row r="113" spans="1:23" s="13" customFormat="1" ht="10.5" customHeight="1" x14ac:dyDescent="0.2">
      <c r="A113" s="8">
        <f t="shared" si="1"/>
        <v>109</v>
      </c>
      <c r="B113" s="9" t="s">
        <v>1375</v>
      </c>
      <c r="C113" s="10" t="s">
        <v>24</v>
      </c>
      <c r="D113" s="10" t="s">
        <v>443</v>
      </c>
      <c r="E113" s="10" t="s">
        <v>444</v>
      </c>
      <c r="F113" s="10" t="s">
        <v>435</v>
      </c>
      <c r="G113" s="10" t="s">
        <v>445</v>
      </c>
      <c r="H113" s="10" t="s">
        <v>24</v>
      </c>
      <c r="I113" s="10" t="s">
        <v>29</v>
      </c>
      <c r="J113" s="10" t="s">
        <v>30</v>
      </c>
      <c r="K113" s="10" t="s">
        <v>31</v>
      </c>
      <c r="L113" s="10" t="s">
        <v>32</v>
      </c>
      <c r="M113" s="10"/>
      <c r="N113" s="9" t="s">
        <v>447</v>
      </c>
      <c r="O113" s="10" t="s">
        <v>41</v>
      </c>
      <c r="P113" s="11" t="s">
        <v>42</v>
      </c>
      <c r="Q113" s="12"/>
      <c r="R113" s="10" t="s">
        <v>52</v>
      </c>
      <c r="S113" s="10" t="s">
        <v>98</v>
      </c>
      <c r="T113" s="12" t="s">
        <v>37</v>
      </c>
      <c r="U113" s="12"/>
      <c r="V113" s="10"/>
      <c r="W113" s="12"/>
    </row>
    <row r="114" spans="1:23" s="13" customFormat="1" ht="10.5" customHeight="1" x14ac:dyDescent="0.2">
      <c r="A114" s="8">
        <f t="shared" si="1"/>
        <v>110</v>
      </c>
      <c r="B114" s="9" t="s">
        <v>1375</v>
      </c>
      <c r="C114" s="10" t="s">
        <v>24</v>
      </c>
      <c r="D114" s="10" t="s">
        <v>449</v>
      </c>
      <c r="E114" s="10" t="s">
        <v>450</v>
      </c>
      <c r="F114" s="10" t="s">
        <v>27</v>
      </c>
      <c r="G114" s="10" t="s">
        <v>451</v>
      </c>
      <c r="H114" s="10" t="s">
        <v>119</v>
      </c>
      <c r="I114" s="10" t="s">
        <v>19</v>
      </c>
      <c r="J114" s="10" t="s">
        <v>30</v>
      </c>
      <c r="K114" s="10" t="s">
        <v>31</v>
      </c>
      <c r="L114" s="10" t="s">
        <v>32</v>
      </c>
      <c r="M114" s="10"/>
      <c r="N114" s="9" t="s">
        <v>448</v>
      </c>
      <c r="O114" s="10" t="s">
        <v>41</v>
      </c>
      <c r="P114" s="11" t="s">
        <v>42</v>
      </c>
      <c r="Q114" s="12" t="s">
        <v>452</v>
      </c>
      <c r="R114" s="10" t="s">
        <v>35</v>
      </c>
      <c r="S114" s="10" t="s">
        <v>453</v>
      </c>
      <c r="T114" s="12" t="s">
        <v>76</v>
      </c>
      <c r="U114" s="12" t="str">
        <f>VLOOKUP($D114,[1]RNIIEEEIB!$E$16744:$AN$17062,36,0)</f>
        <v>quechua wanka</v>
      </c>
      <c r="V114" s="10" t="s">
        <v>76</v>
      </c>
      <c r="W114" s="12" t="str">
        <f>VLOOKUP($D114,[1]RNIIEEEIB!$E$16744:$AN$17062,33,0)</f>
        <v>EIB de revitalización</v>
      </c>
    </row>
    <row r="115" spans="1:23" s="13" customFormat="1" ht="10.5" customHeight="1" x14ac:dyDescent="0.2">
      <c r="A115" s="8">
        <f t="shared" si="1"/>
        <v>111</v>
      </c>
      <c r="B115" s="9" t="s">
        <v>1375</v>
      </c>
      <c r="C115" s="10" t="s">
        <v>24</v>
      </c>
      <c r="D115" s="10" t="s">
        <v>449</v>
      </c>
      <c r="E115" s="10" t="s">
        <v>450</v>
      </c>
      <c r="F115" s="10" t="s">
        <v>27</v>
      </c>
      <c r="G115" s="10" t="s">
        <v>451</v>
      </c>
      <c r="H115" s="10" t="s">
        <v>119</v>
      </c>
      <c r="I115" s="10" t="s">
        <v>19</v>
      </c>
      <c r="J115" s="10" t="s">
        <v>30</v>
      </c>
      <c r="K115" s="10" t="s">
        <v>31</v>
      </c>
      <c r="L115" s="10" t="s">
        <v>32</v>
      </c>
      <c r="M115" s="10"/>
      <c r="N115" s="9" t="s">
        <v>454</v>
      </c>
      <c r="O115" s="10" t="s">
        <v>41</v>
      </c>
      <c r="P115" s="11" t="s">
        <v>42</v>
      </c>
      <c r="Q115" s="12" t="s">
        <v>455</v>
      </c>
      <c r="R115" s="10" t="s">
        <v>35</v>
      </c>
      <c r="S115" s="10" t="s">
        <v>453</v>
      </c>
      <c r="T115" s="12" t="s">
        <v>76</v>
      </c>
      <c r="U115" s="12" t="str">
        <f>VLOOKUP($D115,[1]RNIIEEEIB!$E$16744:$AN$17062,36,0)</f>
        <v>quechua wanka</v>
      </c>
      <c r="V115" s="10"/>
      <c r="W115" s="12" t="str">
        <f>VLOOKUP($D115,[1]RNIIEEEIB!$E$16744:$AN$17062,33,0)</f>
        <v>EIB de revitalización</v>
      </c>
    </row>
    <row r="116" spans="1:23" s="13" customFormat="1" ht="10.5" customHeight="1" x14ac:dyDescent="0.2">
      <c r="A116" s="8">
        <f t="shared" si="1"/>
        <v>112</v>
      </c>
      <c r="B116" s="9" t="s">
        <v>1375</v>
      </c>
      <c r="C116" s="10" t="s">
        <v>24</v>
      </c>
      <c r="D116" s="10" t="s">
        <v>449</v>
      </c>
      <c r="E116" s="10" t="s">
        <v>450</v>
      </c>
      <c r="F116" s="10" t="s">
        <v>27</v>
      </c>
      <c r="G116" s="10" t="s">
        <v>451</v>
      </c>
      <c r="H116" s="10" t="s">
        <v>119</v>
      </c>
      <c r="I116" s="10" t="s">
        <v>19</v>
      </c>
      <c r="J116" s="10" t="s">
        <v>30</v>
      </c>
      <c r="K116" s="10" t="s">
        <v>31</v>
      </c>
      <c r="L116" s="10" t="s">
        <v>32</v>
      </c>
      <c r="M116" s="10"/>
      <c r="N116" s="9" t="s">
        <v>456</v>
      </c>
      <c r="O116" s="10" t="s">
        <v>41</v>
      </c>
      <c r="P116" s="11" t="s">
        <v>42</v>
      </c>
      <c r="Q116" s="12" t="s">
        <v>457</v>
      </c>
      <c r="R116" s="10" t="s">
        <v>35</v>
      </c>
      <c r="S116" s="10" t="s">
        <v>453</v>
      </c>
      <c r="T116" s="12" t="s">
        <v>76</v>
      </c>
      <c r="U116" s="12" t="str">
        <f>VLOOKUP($D116,[1]RNIIEEEIB!$E$16744:$AN$17062,36,0)</f>
        <v>quechua wanka</v>
      </c>
      <c r="V116" s="10" t="s">
        <v>76</v>
      </c>
      <c r="W116" s="12" t="str">
        <f>VLOOKUP($D116,[1]RNIIEEEIB!$E$16744:$AN$17062,33,0)</f>
        <v>EIB de revitalización</v>
      </c>
    </row>
    <row r="117" spans="1:23" s="13" customFormat="1" ht="10.5" customHeight="1" x14ac:dyDescent="0.2">
      <c r="A117" s="8">
        <f t="shared" si="1"/>
        <v>113</v>
      </c>
      <c r="B117" s="9" t="s">
        <v>1375</v>
      </c>
      <c r="C117" s="10" t="s">
        <v>24</v>
      </c>
      <c r="D117" s="10" t="s">
        <v>459</v>
      </c>
      <c r="E117" s="10" t="s">
        <v>460</v>
      </c>
      <c r="F117" s="10" t="s">
        <v>27</v>
      </c>
      <c r="G117" s="10" t="s">
        <v>451</v>
      </c>
      <c r="H117" s="10" t="s">
        <v>24</v>
      </c>
      <c r="I117" s="10" t="s">
        <v>191</v>
      </c>
      <c r="J117" s="10" t="s">
        <v>30</v>
      </c>
      <c r="K117" s="10" t="s">
        <v>221</v>
      </c>
      <c r="L117" s="10" t="s">
        <v>222</v>
      </c>
      <c r="M117" s="10"/>
      <c r="N117" s="9" t="s">
        <v>458</v>
      </c>
      <c r="O117" s="10" t="s">
        <v>41</v>
      </c>
      <c r="P117" s="11" t="s">
        <v>42</v>
      </c>
      <c r="Q117" s="12" t="s">
        <v>461</v>
      </c>
      <c r="R117" s="10" t="s">
        <v>35</v>
      </c>
      <c r="S117" s="10" t="s">
        <v>462</v>
      </c>
      <c r="T117" s="12" t="s">
        <v>37</v>
      </c>
      <c r="U117" s="12"/>
      <c r="V117" s="10"/>
      <c r="W117" s="12"/>
    </row>
    <row r="118" spans="1:23" s="13" customFormat="1" ht="10.5" customHeight="1" x14ac:dyDescent="0.2">
      <c r="A118" s="8">
        <f t="shared" si="1"/>
        <v>114</v>
      </c>
      <c r="B118" s="9" t="s">
        <v>1375</v>
      </c>
      <c r="C118" s="10" t="s">
        <v>24</v>
      </c>
      <c r="D118" s="10" t="s">
        <v>459</v>
      </c>
      <c r="E118" s="10" t="s">
        <v>460</v>
      </c>
      <c r="F118" s="10" t="s">
        <v>27</v>
      </c>
      <c r="G118" s="10" t="s">
        <v>451</v>
      </c>
      <c r="H118" s="10" t="s">
        <v>24</v>
      </c>
      <c r="I118" s="10" t="s">
        <v>191</v>
      </c>
      <c r="J118" s="10" t="s">
        <v>30</v>
      </c>
      <c r="K118" s="10" t="s">
        <v>221</v>
      </c>
      <c r="L118" s="10" t="s">
        <v>222</v>
      </c>
      <c r="M118" s="10"/>
      <c r="N118" s="9" t="s">
        <v>463</v>
      </c>
      <c r="O118" s="10" t="s">
        <v>41</v>
      </c>
      <c r="P118" s="11" t="s">
        <v>42</v>
      </c>
      <c r="Q118" s="12" t="s">
        <v>464</v>
      </c>
      <c r="R118" s="10" t="s">
        <v>43</v>
      </c>
      <c r="S118" s="10" t="s">
        <v>465</v>
      </c>
      <c r="T118" s="12" t="s">
        <v>37</v>
      </c>
      <c r="U118" s="12"/>
      <c r="V118" s="10"/>
      <c r="W118" s="12"/>
    </row>
    <row r="119" spans="1:23" s="13" customFormat="1" ht="10.5" customHeight="1" x14ac:dyDescent="0.2">
      <c r="A119" s="8">
        <f t="shared" si="1"/>
        <v>115</v>
      </c>
      <c r="B119" s="9" t="s">
        <v>1375</v>
      </c>
      <c r="C119" s="10" t="s">
        <v>24</v>
      </c>
      <c r="D119" s="10" t="s">
        <v>459</v>
      </c>
      <c r="E119" s="10" t="s">
        <v>460</v>
      </c>
      <c r="F119" s="10" t="s">
        <v>27</v>
      </c>
      <c r="G119" s="10" t="s">
        <v>451</v>
      </c>
      <c r="H119" s="10" t="s">
        <v>24</v>
      </c>
      <c r="I119" s="10" t="s">
        <v>191</v>
      </c>
      <c r="J119" s="10" t="s">
        <v>30</v>
      </c>
      <c r="K119" s="10" t="s">
        <v>221</v>
      </c>
      <c r="L119" s="10" t="s">
        <v>222</v>
      </c>
      <c r="M119" s="10"/>
      <c r="N119" s="9" t="s">
        <v>466</v>
      </c>
      <c r="O119" s="10" t="s">
        <v>41</v>
      </c>
      <c r="P119" s="11" t="s">
        <v>42</v>
      </c>
      <c r="Q119" s="12" t="s">
        <v>467</v>
      </c>
      <c r="R119" s="10" t="s">
        <v>35</v>
      </c>
      <c r="S119" s="10" t="s">
        <v>468</v>
      </c>
      <c r="T119" s="12" t="s">
        <v>37</v>
      </c>
      <c r="U119" s="12"/>
      <c r="V119" s="10"/>
      <c r="W119" s="12"/>
    </row>
    <row r="120" spans="1:23" s="13" customFormat="1" ht="10.5" customHeight="1" x14ac:dyDescent="0.2">
      <c r="A120" s="8">
        <f t="shared" si="1"/>
        <v>116</v>
      </c>
      <c r="B120" s="9" t="s">
        <v>1375</v>
      </c>
      <c r="C120" s="10" t="s">
        <v>24</v>
      </c>
      <c r="D120" s="10" t="s">
        <v>459</v>
      </c>
      <c r="E120" s="10" t="s">
        <v>460</v>
      </c>
      <c r="F120" s="10" t="s">
        <v>27</v>
      </c>
      <c r="G120" s="10" t="s">
        <v>451</v>
      </c>
      <c r="H120" s="10" t="s">
        <v>24</v>
      </c>
      <c r="I120" s="10" t="s">
        <v>191</v>
      </c>
      <c r="J120" s="10" t="s">
        <v>30</v>
      </c>
      <c r="K120" s="10" t="s">
        <v>221</v>
      </c>
      <c r="L120" s="10" t="s">
        <v>222</v>
      </c>
      <c r="M120" s="10"/>
      <c r="N120" s="9" t="s">
        <v>469</v>
      </c>
      <c r="O120" s="10" t="s">
        <v>41</v>
      </c>
      <c r="P120" s="11" t="s">
        <v>42</v>
      </c>
      <c r="Q120" s="12" t="s">
        <v>470</v>
      </c>
      <c r="R120" s="10" t="s">
        <v>43</v>
      </c>
      <c r="S120" s="10" t="s">
        <v>471</v>
      </c>
      <c r="T120" s="12" t="s">
        <v>37</v>
      </c>
      <c r="U120" s="12"/>
      <c r="V120" s="10"/>
      <c r="W120" s="12"/>
    </row>
    <row r="121" spans="1:23" s="13" customFormat="1" ht="10.5" customHeight="1" x14ac:dyDescent="0.2">
      <c r="A121" s="8">
        <f t="shared" si="1"/>
        <v>117</v>
      </c>
      <c r="B121" s="9" t="s">
        <v>1375</v>
      </c>
      <c r="C121" s="10" t="s">
        <v>24</v>
      </c>
      <c r="D121" s="10" t="s">
        <v>459</v>
      </c>
      <c r="E121" s="10" t="s">
        <v>460</v>
      </c>
      <c r="F121" s="10" t="s">
        <v>27</v>
      </c>
      <c r="G121" s="10" t="s">
        <v>451</v>
      </c>
      <c r="H121" s="10" t="s">
        <v>24</v>
      </c>
      <c r="I121" s="10" t="s">
        <v>191</v>
      </c>
      <c r="J121" s="10" t="s">
        <v>30</v>
      </c>
      <c r="K121" s="10" t="s">
        <v>221</v>
      </c>
      <c r="L121" s="10" t="s">
        <v>222</v>
      </c>
      <c r="M121" s="10"/>
      <c r="N121" s="9" t="s">
        <v>472</v>
      </c>
      <c r="O121" s="10" t="s">
        <v>41</v>
      </c>
      <c r="P121" s="11" t="s">
        <v>42</v>
      </c>
      <c r="Q121" s="12" t="s">
        <v>464</v>
      </c>
      <c r="R121" s="10" t="s">
        <v>43</v>
      </c>
      <c r="S121" s="10" t="s">
        <v>473</v>
      </c>
      <c r="T121" s="12" t="s">
        <v>37</v>
      </c>
      <c r="U121" s="12"/>
      <c r="V121" s="10"/>
      <c r="W121" s="12"/>
    </row>
    <row r="122" spans="1:23" s="13" customFormat="1" ht="10.5" customHeight="1" x14ac:dyDescent="0.2">
      <c r="A122" s="8">
        <f t="shared" si="1"/>
        <v>118</v>
      </c>
      <c r="B122" s="9" t="s">
        <v>1375</v>
      </c>
      <c r="C122" s="10" t="s">
        <v>24</v>
      </c>
      <c r="D122" s="10" t="s">
        <v>459</v>
      </c>
      <c r="E122" s="10" t="s">
        <v>460</v>
      </c>
      <c r="F122" s="10" t="s">
        <v>27</v>
      </c>
      <c r="G122" s="10" t="s">
        <v>451</v>
      </c>
      <c r="H122" s="10" t="s">
        <v>24</v>
      </c>
      <c r="I122" s="10" t="s">
        <v>191</v>
      </c>
      <c r="J122" s="10" t="s">
        <v>30</v>
      </c>
      <c r="K122" s="10" t="s">
        <v>221</v>
      </c>
      <c r="L122" s="10" t="s">
        <v>222</v>
      </c>
      <c r="M122" s="10"/>
      <c r="N122" s="9" t="s">
        <v>474</v>
      </c>
      <c r="O122" s="10" t="s">
        <v>41</v>
      </c>
      <c r="P122" s="11" t="s">
        <v>42</v>
      </c>
      <c r="Q122" s="12" t="s">
        <v>475</v>
      </c>
      <c r="R122" s="10" t="s">
        <v>43</v>
      </c>
      <c r="S122" s="10" t="s">
        <v>476</v>
      </c>
      <c r="T122" s="12" t="s">
        <v>37</v>
      </c>
      <c r="U122" s="12"/>
      <c r="V122" s="10"/>
      <c r="W122" s="12"/>
    </row>
    <row r="123" spans="1:23" s="13" customFormat="1" ht="10.5" customHeight="1" x14ac:dyDescent="0.2">
      <c r="A123" s="8">
        <f t="shared" si="1"/>
        <v>119</v>
      </c>
      <c r="B123" s="9" t="s">
        <v>1375</v>
      </c>
      <c r="C123" s="10" t="s">
        <v>24</v>
      </c>
      <c r="D123" s="10" t="s">
        <v>459</v>
      </c>
      <c r="E123" s="10" t="s">
        <v>460</v>
      </c>
      <c r="F123" s="10" t="s">
        <v>27</v>
      </c>
      <c r="G123" s="10" t="s">
        <v>451</v>
      </c>
      <c r="H123" s="10" t="s">
        <v>24</v>
      </c>
      <c r="I123" s="10" t="s">
        <v>191</v>
      </c>
      <c r="J123" s="10" t="s">
        <v>30</v>
      </c>
      <c r="K123" s="10" t="s">
        <v>221</v>
      </c>
      <c r="L123" s="10" t="s">
        <v>222</v>
      </c>
      <c r="M123" s="10"/>
      <c r="N123" s="9" t="s">
        <v>477</v>
      </c>
      <c r="O123" s="10" t="s">
        <v>41</v>
      </c>
      <c r="P123" s="11" t="s">
        <v>42</v>
      </c>
      <c r="Q123" s="12" t="s">
        <v>478</v>
      </c>
      <c r="R123" s="10" t="s">
        <v>43</v>
      </c>
      <c r="S123" s="10" t="s">
        <v>479</v>
      </c>
      <c r="T123" s="12" t="s">
        <v>37</v>
      </c>
      <c r="U123" s="12"/>
      <c r="V123" s="10"/>
      <c r="W123" s="12"/>
    </row>
    <row r="124" spans="1:23" s="13" customFormat="1" ht="10.5" customHeight="1" x14ac:dyDescent="0.2">
      <c r="A124" s="8">
        <f t="shared" si="1"/>
        <v>120</v>
      </c>
      <c r="B124" s="9" t="s">
        <v>1375</v>
      </c>
      <c r="C124" s="10" t="s">
        <v>24</v>
      </c>
      <c r="D124" s="10" t="s">
        <v>459</v>
      </c>
      <c r="E124" s="10" t="s">
        <v>460</v>
      </c>
      <c r="F124" s="10" t="s">
        <v>27</v>
      </c>
      <c r="G124" s="10" t="s">
        <v>451</v>
      </c>
      <c r="H124" s="10" t="s">
        <v>24</v>
      </c>
      <c r="I124" s="10" t="s">
        <v>191</v>
      </c>
      <c r="J124" s="10" t="s">
        <v>30</v>
      </c>
      <c r="K124" s="10" t="s">
        <v>221</v>
      </c>
      <c r="L124" s="10" t="s">
        <v>222</v>
      </c>
      <c r="M124" s="10"/>
      <c r="N124" s="9" t="s">
        <v>480</v>
      </c>
      <c r="O124" s="10" t="s">
        <v>41</v>
      </c>
      <c r="P124" s="11" t="s">
        <v>42</v>
      </c>
      <c r="Q124" s="12" t="s">
        <v>481</v>
      </c>
      <c r="R124" s="10" t="s">
        <v>35</v>
      </c>
      <c r="S124" s="10" t="s">
        <v>482</v>
      </c>
      <c r="T124" s="12" t="s">
        <v>37</v>
      </c>
      <c r="U124" s="12"/>
      <c r="V124" s="10"/>
      <c r="W124" s="12"/>
    </row>
    <row r="125" spans="1:23" s="13" customFormat="1" ht="10.5" customHeight="1" x14ac:dyDescent="0.2">
      <c r="A125" s="8">
        <f t="shared" si="1"/>
        <v>121</v>
      </c>
      <c r="B125" s="9" t="s">
        <v>1375</v>
      </c>
      <c r="C125" s="10" t="s">
        <v>24</v>
      </c>
      <c r="D125" s="10" t="s">
        <v>459</v>
      </c>
      <c r="E125" s="10" t="s">
        <v>460</v>
      </c>
      <c r="F125" s="10" t="s">
        <v>27</v>
      </c>
      <c r="G125" s="10" t="s">
        <v>451</v>
      </c>
      <c r="H125" s="10" t="s">
        <v>24</v>
      </c>
      <c r="I125" s="10" t="s">
        <v>191</v>
      </c>
      <c r="J125" s="10" t="s">
        <v>30</v>
      </c>
      <c r="K125" s="10" t="s">
        <v>221</v>
      </c>
      <c r="L125" s="10" t="s">
        <v>222</v>
      </c>
      <c r="M125" s="10"/>
      <c r="N125" s="9" t="s">
        <v>483</v>
      </c>
      <c r="O125" s="10" t="s">
        <v>41</v>
      </c>
      <c r="P125" s="11" t="s">
        <v>42</v>
      </c>
      <c r="Q125" s="12" t="s">
        <v>484</v>
      </c>
      <c r="R125" s="10" t="s">
        <v>43</v>
      </c>
      <c r="S125" s="10" t="s">
        <v>485</v>
      </c>
      <c r="T125" s="12" t="s">
        <v>37</v>
      </c>
      <c r="U125" s="12"/>
      <c r="V125" s="10"/>
      <c r="W125" s="12"/>
    </row>
    <row r="126" spans="1:23" s="13" customFormat="1" ht="10.5" customHeight="1" x14ac:dyDescent="0.2">
      <c r="A126" s="8">
        <f t="shared" si="1"/>
        <v>122</v>
      </c>
      <c r="B126" s="9" t="s">
        <v>1375</v>
      </c>
      <c r="C126" s="10" t="s">
        <v>24</v>
      </c>
      <c r="D126" s="10" t="s">
        <v>459</v>
      </c>
      <c r="E126" s="10" t="s">
        <v>460</v>
      </c>
      <c r="F126" s="10" t="s">
        <v>27</v>
      </c>
      <c r="G126" s="10" t="s">
        <v>451</v>
      </c>
      <c r="H126" s="10" t="s">
        <v>24</v>
      </c>
      <c r="I126" s="10" t="s">
        <v>191</v>
      </c>
      <c r="J126" s="10" t="s">
        <v>30</v>
      </c>
      <c r="K126" s="10" t="s">
        <v>221</v>
      </c>
      <c r="L126" s="10" t="s">
        <v>222</v>
      </c>
      <c r="M126" s="10"/>
      <c r="N126" s="9" t="s">
        <v>486</v>
      </c>
      <c r="O126" s="10" t="s">
        <v>41</v>
      </c>
      <c r="P126" s="11" t="s">
        <v>42</v>
      </c>
      <c r="Q126" s="12" t="s">
        <v>487</v>
      </c>
      <c r="R126" s="10" t="s">
        <v>43</v>
      </c>
      <c r="S126" s="10" t="s">
        <v>488</v>
      </c>
      <c r="T126" s="12" t="s">
        <v>37</v>
      </c>
      <c r="U126" s="12"/>
      <c r="V126" s="10"/>
      <c r="W126" s="12"/>
    </row>
    <row r="127" spans="1:23" s="13" customFormat="1" ht="10.5" customHeight="1" x14ac:dyDescent="0.2">
      <c r="A127" s="8">
        <f t="shared" si="1"/>
        <v>123</v>
      </c>
      <c r="B127" s="9" t="s">
        <v>1375</v>
      </c>
      <c r="C127" s="10" t="s">
        <v>24</v>
      </c>
      <c r="D127" s="10" t="s">
        <v>490</v>
      </c>
      <c r="E127" s="10" t="s">
        <v>491</v>
      </c>
      <c r="F127" s="10" t="s">
        <v>27</v>
      </c>
      <c r="G127" s="10" t="s">
        <v>451</v>
      </c>
      <c r="H127" s="10" t="s">
        <v>24</v>
      </c>
      <c r="I127" s="10" t="s">
        <v>29</v>
      </c>
      <c r="J127" s="10" t="s">
        <v>30</v>
      </c>
      <c r="K127" s="10" t="s">
        <v>31</v>
      </c>
      <c r="L127" s="10" t="s">
        <v>32</v>
      </c>
      <c r="M127" s="10"/>
      <c r="N127" s="9" t="s">
        <v>489</v>
      </c>
      <c r="O127" s="10" t="s">
        <v>41</v>
      </c>
      <c r="P127" s="11" t="s">
        <v>42</v>
      </c>
      <c r="Q127" s="12" t="s">
        <v>492</v>
      </c>
      <c r="R127" s="10" t="s">
        <v>35</v>
      </c>
      <c r="S127" s="10" t="s">
        <v>493</v>
      </c>
      <c r="T127" s="12" t="s">
        <v>37</v>
      </c>
      <c r="U127" s="12"/>
      <c r="V127" s="10"/>
      <c r="W127" s="12"/>
    </row>
    <row r="128" spans="1:23" s="13" customFormat="1" ht="10.5" customHeight="1" x14ac:dyDescent="0.2">
      <c r="A128" s="8">
        <f t="shared" si="1"/>
        <v>124</v>
      </c>
      <c r="B128" s="9" t="s">
        <v>1375</v>
      </c>
      <c r="C128" s="10" t="s">
        <v>24</v>
      </c>
      <c r="D128" s="10" t="s">
        <v>490</v>
      </c>
      <c r="E128" s="10" t="s">
        <v>491</v>
      </c>
      <c r="F128" s="10" t="s">
        <v>27</v>
      </c>
      <c r="G128" s="10" t="s">
        <v>451</v>
      </c>
      <c r="H128" s="10" t="s">
        <v>24</v>
      </c>
      <c r="I128" s="10" t="s">
        <v>29</v>
      </c>
      <c r="J128" s="10" t="s">
        <v>30</v>
      </c>
      <c r="K128" s="10" t="s">
        <v>31</v>
      </c>
      <c r="L128" s="10" t="s">
        <v>32</v>
      </c>
      <c r="M128" s="10"/>
      <c r="N128" s="9" t="s">
        <v>494</v>
      </c>
      <c r="O128" s="10" t="s">
        <v>41</v>
      </c>
      <c r="P128" s="11" t="s">
        <v>42</v>
      </c>
      <c r="Q128" s="12" t="s">
        <v>495</v>
      </c>
      <c r="R128" s="10" t="s">
        <v>43</v>
      </c>
      <c r="S128" s="10" t="s">
        <v>496</v>
      </c>
      <c r="T128" s="12" t="s">
        <v>37</v>
      </c>
      <c r="U128" s="12"/>
      <c r="V128" s="10"/>
      <c r="W128" s="12"/>
    </row>
    <row r="129" spans="1:23" s="13" customFormat="1" ht="10.5" customHeight="1" x14ac:dyDescent="0.2">
      <c r="A129" s="8">
        <f t="shared" si="1"/>
        <v>125</v>
      </c>
      <c r="B129" s="9" t="s">
        <v>1375</v>
      </c>
      <c r="C129" s="10" t="s">
        <v>24</v>
      </c>
      <c r="D129" s="10" t="s">
        <v>490</v>
      </c>
      <c r="E129" s="10" t="s">
        <v>491</v>
      </c>
      <c r="F129" s="10" t="s">
        <v>27</v>
      </c>
      <c r="G129" s="10" t="s">
        <v>451</v>
      </c>
      <c r="H129" s="10" t="s">
        <v>24</v>
      </c>
      <c r="I129" s="10" t="s">
        <v>29</v>
      </c>
      <c r="J129" s="10" t="s">
        <v>30</v>
      </c>
      <c r="K129" s="10" t="s">
        <v>31</v>
      </c>
      <c r="L129" s="10" t="s">
        <v>32</v>
      </c>
      <c r="M129" s="10"/>
      <c r="N129" s="9" t="s">
        <v>497</v>
      </c>
      <c r="O129" s="10" t="s">
        <v>41</v>
      </c>
      <c r="P129" s="11" t="s">
        <v>42</v>
      </c>
      <c r="Q129" s="12" t="s">
        <v>498</v>
      </c>
      <c r="R129" s="10" t="s">
        <v>43</v>
      </c>
      <c r="S129" s="10" t="s">
        <v>499</v>
      </c>
      <c r="T129" s="12" t="s">
        <v>37</v>
      </c>
      <c r="U129" s="12"/>
      <c r="V129" s="10"/>
      <c r="W129" s="12"/>
    </row>
    <row r="130" spans="1:23" s="13" customFormat="1" ht="10.5" customHeight="1" x14ac:dyDescent="0.2">
      <c r="A130" s="8">
        <f t="shared" si="1"/>
        <v>126</v>
      </c>
      <c r="B130" s="9" t="s">
        <v>1375</v>
      </c>
      <c r="C130" s="10" t="s">
        <v>24</v>
      </c>
      <c r="D130" s="10" t="s">
        <v>490</v>
      </c>
      <c r="E130" s="10" t="s">
        <v>491</v>
      </c>
      <c r="F130" s="10" t="s">
        <v>27</v>
      </c>
      <c r="G130" s="10" t="s">
        <v>451</v>
      </c>
      <c r="H130" s="10" t="s">
        <v>24</v>
      </c>
      <c r="I130" s="10" t="s">
        <v>29</v>
      </c>
      <c r="J130" s="10" t="s">
        <v>30</v>
      </c>
      <c r="K130" s="10" t="s">
        <v>31</v>
      </c>
      <c r="L130" s="10" t="s">
        <v>32</v>
      </c>
      <c r="M130" s="10"/>
      <c r="N130" s="9" t="s">
        <v>500</v>
      </c>
      <c r="O130" s="10" t="s">
        <v>41</v>
      </c>
      <c r="P130" s="11" t="s">
        <v>42</v>
      </c>
      <c r="Q130" s="12" t="s">
        <v>501</v>
      </c>
      <c r="R130" s="10" t="s">
        <v>35</v>
      </c>
      <c r="S130" s="10" t="s">
        <v>502</v>
      </c>
      <c r="T130" s="12" t="s">
        <v>37</v>
      </c>
      <c r="U130" s="12"/>
      <c r="V130" s="10"/>
      <c r="W130" s="12"/>
    </row>
    <row r="131" spans="1:23" s="13" customFormat="1" ht="10.5" customHeight="1" x14ac:dyDescent="0.2">
      <c r="A131" s="8">
        <f t="shared" si="1"/>
        <v>127</v>
      </c>
      <c r="B131" s="9" t="s">
        <v>1375</v>
      </c>
      <c r="C131" s="10" t="s">
        <v>24</v>
      </c>
      <c r="D131" s="10" t="s">
        <v>490</v>
      </c>
      <c r="E131" s="10" t="s">
        <v>491</v>
      </c>
      <c r="F131" s="10" t="s">
        <v>27</v>
      </c>
      <c r="G131" s="10" t="s">
        <v>451</v>
      </c>
      <c r="H131" s="10" t="s">
        <v>24</v>
      </c>
      <c r="I131" s="10" t="s">
        <v>29</v>
      </c>
      <c r="J131" s="10" t="s">
        <v>30</v>
      </c>
      <c r="K131" s="10" t="s">
        <v>31</v>
      </c>
      <c r="L131" s="10" t="s">
        <v>32</v>
      </c>
      <c r="M131" s="10"/>
      <c r="N131" s="9" t="s">
        <v>503</v>
      </c>
      <c r="O131" s="10" t="s">
        <v>41</v>
      </c>
      <c r="P131" s="11" t="s">
        <v>42</v>
      </c>
      <c r="Q131" s="12" t="s">
        <v>481</v>
      </c>
      <c r="R131" s="10" t="s">
        <v>43</v>
      </c>
      <c r="S131" s="10" t="s">
        <v>504</v>
      </c>
      <c r="T131" s="12" t="s">
        <v>37</v>
      </c>
      <c r="U131" s="12"/>
      <c r="V131" s="10"/>
      <c r="W131" s="12"/>
    </row>
    <row r="132" spans="1:23" s="13" customFormat="1" ht="10.5" customHeight="1" x14ac:dyDescent="0.2">
      <c r="A132" s="8">
        <f t="shared" si="1"/>
        <v>128</v>
      </c>
      <c r="B132" s="9" t="s">
        <v>1375</v>
      </c>
      <c r="C132" s="10" t="s">
        <v>24</v>
      </c>
      <c r="D132" s="10" t="s">
        <v>490</v>
      </c>
      <c r="E132" s="10" t="s">
        <v>491</v>
      </c>
      <c r="F132" s="10" t="s">
        <v>27</v>
      </c>
      <c r="G132" s="10" t="s">
        <v>451</v>
      </c>
      <c r="H132" s="10" t="s">
        <v>24</v>
      </c>
      <c r="I132" s="10" t="s">
        <v>29</v>
      </c>
      <c r="J132" s="10" t="s">
        <v>30</v>
      </c>
      <c r="K132" s="10" t="s">
        <v>31</v>
      </c>
      <c r="L132" s="10" t="s">
        <v>32</v>
      </c>
      <c r="M132" s="10"/>
      <c r="N132" s="9" t="s">
        <v>505</v>
      </c>
      <c r="O132" s="10" t="s">
        <v>41</v>
      </c>
      <c r="P132" s="11" t="s">
        <v>42</v>
      </c>
      <c r="Q132" s="12" t="s">
        <v>506</v>
      </c>
      <c r="R132" s="10" t="s">
        <v>43</v>
      </c>
      <c r="S132" s="10" t="s">
        <v>507</v>
      </c>
      <c r="T132" s="12" t="s">
        <v>37</v>
      </c>
      <c r="U132" s="12"/>
      <c r="V132" s="10"/>
      <c r="W132" s="12"/>
    </row>
    <row r="133" spans="1:23" s="13" customFormat="1" ht="10.5" customHeight="1" x14ac:dyDescent="0.2">
      <c r="A133" s="8">
        <f t="shared" si="1"/>
        <v>129</v>
      </c>
      <c r="B133" s="9" t="s">
        <v>1375</v>
      </c>
      <c r="C133" s="10" t="s">
        <v>24</v>
      </c>
      <c r="D133" s="10" t="s">
        <v>490</v>
      </c>
      <c r="E133" s="10" t="s">
        <v>491</v>
      </c>
      <c r="F133" s="10" t="s">
        <v>27</v>
      </c>
      <c r="G133" s="10" t="s">
        <v>451</v>
      </c>
      <c r="H133" s="10" t="s">
        <v>24</v>
      </c>
      <c r="I133" s="10" t="s">
        <v>29</v>
      </c>
      <c r="J133" s="10" t="s">
        <v>30</v>
      </c>
      <c r="K133" s="10" t="s">
        <v>31</v>
      </c>
      <c r="L133" s="10" t="s">
        <v>32</v>
      </c>
      <c r="M133" s="10"/>
      <c r="N133" s="9" t="s">
        <v>508</v>
      </c>
      <c r="O133" s="10" t="s">
        <v>41</v>
      </c>
      <c r="P133" s="11" t="s">
        <v>42</v>
      </c>
      <c r="Q133" s="12" t="s">
        <v>509</v>
      </c>
      <c r="R133" s="10" t="s">
        <v>43</v>
      </c>
      <c r="S133" s="10" t="s">
        <v>510</v>
      </c>
      <c r="T133" s="12" t="s">
        <v>37</v>
      </c>
      <c r="U133" s="12"/>
      <c r="V133" s="10"/>
      <c r="W133" s="12"/>
    </row>
    <row r="134" spans="1:23" s="13" customFormat="1" ht="10.5" customHeight="1" x14ac:dyDescent="0.2">
      <c r="A134" s="8">
        <f t="shared" si="1"/>
        <v>130</v>
      </c>
      <c r="B134" s="9" t="s">
        <v>1375</v>
      </c>
      <c r="C134" s="10" t="s">
        <v>24</v>
      </c>
      <c r="D134" s="10" t="s">
        <v>490</v>
      </c>
      <c r="E134" s="10" t="s">
        <v>491</v>
      </c>
      <c r="F134" s="10" t="s">
        <v>27</v>
      </c>
      <c r="G134" s="10" t="s">
        <v>451</v>
      </c>
      <c r="H134" s="10" t="s">
        <v>24</v>
      </c>
      <c r="I134" s="10" t="s">
        <v>29</v>
      </c>
      <c r="J134" s="10" t="s">
        <v>30</v>
      </c>
      <c r="K134" s="10" t="s">
        <v>31</v>
      </c>
      <c r="L134" s="10" t="s">
        <v>32</v>
      </c>
      <c r="M134" s="10"/>
      <c r="N134" s="9" t="s">
        <v>511</v>
      </c>
      <c r="O134" s="10" t="s">
        <v>41</v>
      </c>
      <c r="P134" s="11" t="s">
        <v>42</v>
      </c>
      <c r="Q134" s="12" t="s">
        <v>512</v>
      </c>
      <c r="R134" s="10" t="s">
        <v>43</v>
      </c>
      <c r="S134" s="10" t="s">
        <v>513</v>
      </c>
      <c r="T134" s="12" t="s">
        <v>37</v>
      </c>
      <c r="U134" s="12"/>
      <c r="V134" s="10"/>
      <c r="W134" s="12"/>
    </row>
    <row r="135" spans="1:23" s="13" customFormat="1" ht="10.5" customHeight="1" x14ac:dyDescent="0.2">
      <c r="A135" s="8">
        <f t="shared" ref="A135:A198" si="2">+A134+1</f>
        <v>131</v>
      </c>
      <c r="B135" s="9" t="s">
        <v>1375</v>
      </c>
      <c r="C135" s="10" t="s">
        <v>24</v>
      </c>
      <c r="D135" s="10" t="s">
        <v>490</v>
      </c>
      <c r="E135" s="10" t="s">
        <v>491</v>
      </c>
      <c r="F135" s="10" t="s">
        <v>27</v>
      </c>
      <c r="G135" s="10" t="s">
        <v>451</v>
      </c>
      <c r="H135" s="10" t="s">
        <v>24</v>
      </c>
      <c r="I135" s="10" t="s">
        <v>29</v>
      </c>
      <c r="J135" s="10" t="s">
        <v>30</v>
      </c>
      <c r="K135" s="10" t="s">
        <v>31</v>
      </c>
      <c r="L135" s="10" t="s">
        <v>32</v>
      </c>
      <c r="M135" s="10"/>
      <c r="N135" s="9" t="s">
        <v>514</v>
      </c>
      <c r="O135" s="10" t="s">
        <v>41</v>
      </c>
      <c r="P135" s="11" t="s">
        <v>42</v>
      </c>
      <c r="Q135" s="12" t="s">
        <v>515</v>
      </c>
      <c r="R135" s="10" t="s">
        <v>43</v>
      </c>
      <c r="S135" s="10" t="s">
        <v>516</v>
      </c>
      <c r="T135" s="12" t="s">
        <v>37</v>
      </c>
      <c r="U135" s="12"/>
      <c r="V135" s="10"/>
      <c r="W135" s="12"/>
    </row>
    <row r="136" spans="1:23" s="13" customFormat="1" ht="10.5" customHeight="1" x14ac:dyDescent="0.2">
      <c r="A136" s="8">
        <f t="shared" si="2"/>
        <v>132</v>
      </c>
      <c r="B136" s="9" t="s">
        <v>1375</v>
      </c>
      <c r="C136" s="10" t="s">
        <v>24</v>
      </c>
      <c r="D136" s="10" t="s">
        <v>490</v>
      </c>
      <c r="E136" s="10" t="s">
        <v>491</v>
      </c>
      <c r="F136" s="10" t="s">
        <v>27</v>
      </c>
      <c r="G136" s="10" t="s">
        <v>451</v>
      </c>
      <c r="H136" s="10" t="s">
        <v>24</v>
      </c>
      <c r="I136" s="10" t="s">
        <v>29</v>
      </c>
      <c r="J136" s="10" t="s">
        <v>30</v>
      </c>
      <c r="K136" s="10" t="s">
        <v>31</v>
      </c>
      <c r="L136" s="10" t="s">
        <v>32</v>
      </c>
      <c r="M136" s="10"/>
      <c r="N136" s="9" t="s">
        <v>517</v>
      </c>
      <c r="O136" s="10" t="s">
        <v>333</v>
      </c>
      <c r="P136" s="11" t="s">
        <v>42</v>
      </c>
      <c r="Q136" s="12"/>
      <c r="R136" s="10" t="s">
        <v>43</v>
      </c>
      <c r="S136" s="10" t="s">
        <v>518</v>
      </c>
      <c r="T136" s="12" t="s">
        <v>37</v>
      </c>
      <c r="U136" s="12"/>
      <c r="V136" s="10"/>
      <c r="W136" s="12"/>
    </row>
    <row r="137" spans="1:23" s="13" customFormat="1" ht="10.5" customHeight="1" x14ac:dyDescent="0.2">
      <c r="A137" s="8">
        <f t="shared" si="2"/>
        <v>133</v>
      </c>
      <c r="B137" s="9" t="s">
        <v>1375</v>
      </c>
      <c r="C137" s="10" t="s">
        <v>24</v>
      </c>
      <c r="D137" s="10" t="s">
        <v>490</v>
      </c>
      <c r="E137" s="10" t="s">
        <v>491</v>
      </c>
      <c r="F137" s="10" t="s">
        <v>27</v>
      </c>
      <c r="G137" s="10" t="s">
        <v>451</v>
      </c>
      <c r="H137" s="10" t="s">
        <v>24</v>
      </c>
      <c r="I137" s="10" t="s">
        <v>29</v>
      </c>
      <c r="J137" s="10" t="s">
        <v>30</v>
      </c>
      <c r="K137" s="10" t="s">
        <v>31</v>
      </c>
      <c r="L137" s="10" t="s">
        <v>32</v>
      </c>
      <c r="M137" s="10"/>
      <c r="N137" s="9" t="s">
        <v>519</v>
      </c>
      <c r="O137" s="10" t="s">
        <v>41</v>
      </c>
      <c r="P137" s="11" t="s">
        <v>42</v>
      </c>
      <c r="Q137" s="12" t="s">
        <v>484</v>
      </c>
      <c r="R137" s="10" t="s">
        <v>43</v>
      </c>
      <c r="S137" s="10" t="s">
        <v>520</v>
      </c>
      <c r="T137" s="12" t="s">
        <v>37</v>
      </c>
      <c r="U137" s="12"/>
      <c r="V137" s="10"/>
      <c r="W137" s="12"/>
    </row>
    <row r="138" spans="1:23" s="13" customFormat="1" ht="10.5" customHeight="1" x14ac:dyDescent="0.2">
      <c r="A138" s="8">
        <f t="shared" si="2"/>
        <v>134</v>
      </c>
      <c r="B138" s="9" t="s">
        <v>1375</v>
      </c>
      <c r="C138" s="10" t="s">
        <v>24</v>
      </c>
      <c r="D138" s="10" t="s">
        <v>490</v>
      </c>
      <c r="E138" s="10" t="s">
        <v>491</v>
      </c>
      <c r="F138" s="10" t="s">
        <v>27</v>
      </c>
      <c r="G138" s="10" t="s">
        <v>451</v>
      </c>
      <c r="H138" s="10" t="s">
        <v>24</v>
      </c>
      <c r="I138" s="10" t="s">
        <v>29</v>
      </c>
      <c r="J138" s="10" t="s">
        <v>30</v>
      </c>
      <c r="K138" s="10" t="s">
        <v>31</v>
      </c>
      <c r="L138" s="10" t="s">
        <v>32</v>
      </c>
      <c r="M138" s="10"/>
      <c r="N138" s="9" t="s">
        <v>521</v>
      </c>
      <c r="O138" s="10" t="s">
        <v>41</v>
      </c>
      <c r="P138" s="11" t="s">
        <v>42</v>
      </c>
      <c r="Q138" s="12" t="s">
        <v>509</v>
      </c>
      <c r="R138" s="10" t="s">
        <v>43</v>
      </c>
      <c r="S138" s="10" t="s">
        <v>522</v>
      </c>
      <c r="T138" s="12" t="s">
        <v>37</v>
      </c>
      <c r="U138" s="12"/>
      <c r="V138" s="10"/>
      <c r="W138" s="12"/>
    </row>
    <row r="139" spans="1:23" s="13" customFormat="1" ht="10.5" customHeight="1" x14ac:dyDescent="0.2">
      <c r="A139" s="8">
        <f t="shared" si="2"/>
        <v>135</v>
      </c>
      <c r="B139" s="9" t="s">
        <v>1375</v>
      </c>
      <c r="C139" s="10" t="s">
        <v>24</v>
      </c>
      <c r="D139" s="10" t="s">
        <v>490</v>
      </c>
      <c r="E139" s="10" t="s">
        <v>491</v>
      </c>
      <c r="F139" s="10" t="s">
        <v>27</v>
      </c>
      <c r="G139" s="10" t="s">
        <v>451</v>
      </c>
      <c r="H139" s="10" t="s">
        <v>24</v>
      </c>
      <c r="I139" s="10" t="s">
        <v>29</v>
      </c>
      <c r="J139" s="10" t="s">
        <v>30</v>
      </c>
      <c r="K139" s="10" t="s">
        <v>31</v>
      </c>
      <c r="L139" s="10" t="s">
        <v>32</v>
      </c>
      <c r="M139" s="10"/>
      <c r="N139" s="9" t="s">
        <v>523</v>
      </c>
      <c r="O139" s="10" t="s">
        <v>41</v>
      </c>
      <c r="P139" s="11" t="s">
        <v>42</v>
      </c>
      <c r="Q139" s="12" t="s">
        <v>524</v>
      </c>
      <c r="R139" s="10" t="s">
        <v>43</v>
      </c>
      <c r="S139" s="10" t="s">
        <v>525</v>
      </c>
      <c r="T139" s="12" t="s">
        <v>37</v>
      </c>
      <c r="U139" s="12"/>
      <c r="V139" s="10"/>
      <c r="W139" s="12"/>
    </row>
    <row r="140" spans="1:23" s="13" customFormat="1" ht="10.5" customHeight="1" x14ac:dyDescent="0.2">
      <c r="A140" s="8">
        <f t="shared" si="2"/>
        <v>136</v>
      </c>
      <c r="B140" s="9" t="s">
        <v>1375</v>
      </c>
      <c r="C140" s="10" t="s">
        <v>24</v>
      </c>
      <c r="D140" s="10" t="s">
        <v>490</v>
      </c>
      <c r="E140" s="10" t="s">
        <v>491</v>
      </c>
      <c r="F140" s="10" t="s">
        <v>27</v>
      </c>
      <c r="G140" s="10" t="s">
        <v>451</v>
      </c>
      <c r="H140" s="10" t="s">
        <v>24</v>
      </c>
      <c r="I140" s="10" t="s">
        <v>29</v>
      </c>
      <c r="J140" s="10" t="s">
        <v>30</v>
      </c>
      <c r="K140" s="10" t="s">
        <v>31</v>
      </c>
      <c r="L140" s="10" t="s">
        <v>32</v>
      </c>
      <c r="M140" s="10"/>
      <c r="N140" s="9" t="s">
        <v>526</v>
      </c>
      <c r="O140" s="10" t="s">
        <v>41</v>
      </c>
      <c r="P140" s="11" t="s">
        <v>42</v>
      </c>
      <c r="Q140" s="12" t="s">
        <v>527</v>
      </c>
      <c r="R140" s="10" t="s">
        <v>43</v>
      </c>
      <c r="S140" s="10" t="s">
        <v>528</v>
      </c>
      <c r="T140" s="12" t="s">
        <v>37</v>
      </c>
      <c r="U140" s="12"/>
      <c r="V140" s="10"/>
      <c r="W140" s="12"/>
    </row>
    <row r="141" spans="1:23" s="13" customFormat="1" ht="10.5" customHeight="1" x14ac:dyDescent="0.2">
      <c r="A141" s="8">
        <f t="shared" si="2"/>
        <v>137</v>
      </c>
      <c r="B141" s="9" t="s">
        <v>1375</v>
      </c>
      <c r="C141" s="10" t="s">
        <v>24</v>
      </c>
      <c r="D141" s="10" t="s">
        <v>490</v>
      </c>
      <c r="E141" s="10" t="s">
        <v>491</v>
      </c>
      <c r="F141" s="10" t="s">
        <v>27</v>
      </c>
      <c r="G141" s="10" t="s">
        <v>451</v>
      </c>
      <c r="H141" s="10" t="s">
        <v>24</v>
      </c>
      <c r="I141" s="10" t="s">
        <v>29</v>
      </c>
      <c r="J141" s="10" t="s">
        <v>30</v>
      </c>
      <c r="K141" s="10" t="s">
        <v>31</v>
      </c>
      <c r="L141" s="10" t="s">
        <v>32</v>
      </c>
      <c r="M141" s="10"/>
      <c r="N141" s="9" t="s">
        <v>529</v>
      </c>
      <c r="O141" s="10" t="s">
        <v>41</v>
      </c>
      <c r="P141" s="11" t="s">
        <v>42</v>
      </c>
      <c r="Q141" s="12" t="s">
        <v>530</v>
      </c>
      <c r="R141" s="10" t="s">
        <v>43</v>
      </c>
      <c r="S141" s="10" t="s">
        <v>531</v>
      </c>
      <c r="T141" s="12" t="s">
        <v>37</v>
      </c>
      <c r="U141" s="12"/>
      <c r="V141" s="10"/>
      <c r="W141" s="12"/>
    </row>
    <row r="142" spans="1:23" s="13" customFormat="1" ht="10.5" customHeight="1" x14ac:dyDescent="0.2">
      <c r="A142" s="8">
        <f t="shared" si="2"/>
        <v>138</v>
      </c>
      <c r="B142" s="9" t="s">
        <v>1375</v>
      </c>
      <c r="C142" s="10" t="s">
        <v>24</v>
      </c>
      <c r="D142" s="10" t="s">
        <v>533</v>
      </c>
      <c r="E142" s="10" t="s">
        <v>534</v>
      </c>
      <c r="F142" s="10" t="s">
        <v>27</v>
      </c>
      <c r="G142" s="10" t="s">
        <v>451</v>
      </c>
      <c r="H142" s="10" t="s">
        <v>24</v>
      </c>
      <c r="I142" s="10" t="s">
        <v>29</v>
      </c>
      <c r="J142" s="10" t="s">
        <v>30</v>
      </c>
      <c r="K142" s="10" t="s">
        <v>31</v>
      </c>
      <c r="L142" s="10" t="s">
        <v>32</v>
      </c>
      <c r="M142" s="10"/>
      <c r="N142" s="9" t="s">
        <v>532</v>
      </c>
      <c r="O142" s="10" t="s">
        <v>41</v>
      </c>
      <c r="P142" s="11" t="s">
        <v>42</v>
      </c>
      <c r="Q142" s="12" t="s">
        <v>535</v>
      </c>
      <c r="R142" s="10" t="s">
        <v>43</v>
      </c>
      <c r="S142" s="10" t="s">
        <v>536</v>
      </c>
      <c r="T142" s="12" t="s">
        <v>37</v>
      </c>
      <c r="U142" s="12"/>
      <c r="V142" s="10"/>
      <c r="W142" s="12"/>
    </row>
    <row r="143" spans="1:23" s="13" customFormat="1" ht="10.5" customHeight="1" x14ac:dyDescent="0.2">
      <c r="A143" s="8">
        <f t="shared" si="2"/>
        <v>139</v>
      </c>
      <c r="B143" s="9" t="s">
        <v>1375</v>
      </c>
      <c r="C143" s="10" t="s">
        <v>24</v>
      </c>
      <c r="D143" s="10" t="s">
        <v>533</v>
      </c>
      <c r="E143" s="10" t="s">
        <v>534</v>
      </c>
      <c r="F143" s="10" t="s">
        <v>27</v>
      </c>
      <c r="G143" s="10" t="s">
        <v>451</v>
      </c>
      <c r="H143" s="10" t="s">
        <v>24</v>
      </c>
      <c r="I143" s="10" t="s">
        <v>29</v>
      </c>
      <c r="J143" s="10" t="s">
        <v>30</v>
      </c>
      <c r="K143" s="10" t="s">
        <v>31</v>
      </c>
      <c r="L143" s="10" t="s">
        <v>32</v>
      </c>
      <c r="M143" s="10"/>
      <c r="N143" s="9" t="s">
        <v>537</v>
      </c>
      <c r="O143" s="10" t="s">
        <v>41</v>
      </c>
      <c r="P143" s="11" t="s">
        <v>42</v>
      </c>
      <c r="Q143" s="12" t="s">
        <v>538</v>
      </c>
      <c r="R143" s="10" t="s">
        <v>35</v>
      </c>
      <c r="S143" s="10" t="s">
        <v>539</v>
      </c>
      <c r="T143" s="12" t="s">
        <v>37</v>
      </c>
      <c r="U143" s="12"/>
      <c r="V143" s="10"/>
      <c r="W143" s="12"/>
    </row>
    <row r="144" spans="1:23" s="13" customFormat="1" ht="10.5" customHeight="1" x14ac:dyDescent="0.2">
      <c r="A144" s="8">
        <f t="shared" si="2"/>
        <v>140</v>
      </c>
      <c r="B144" s="9" t="s">
        <v>1375</v>
      </c>
      <c r="C144" s="10" t="s">
        <v>24</v>
      </c>
      <c r="D144" s="10" t="s">
        <v>533</v>
      </c>
      <c r="E144" s="10" t="s">
        <v>534</v>
      </c>
      <c r="F144" s="10" t="s">
        <v>27</v>
      </c>
      <c r="G144" s="10" t="s">
        <v>451</v>
      </c>
      <c r="H144" s="10" t="s">
        <v>24</v>
      </c>
      <c r="I144" s="10" t="s">
        <v>29</v>
      </c>
      <c r="J144" s="10" t="s">
        <v>30</v>
      </c>
      <c r="K144" s="10" t="s">
        <v>31</v>
      </c>
      <c r="L144" s="10" t="s">
        <v>32</v>
      </c>
      <c r="M144" s="10"/>
      <c r="N144" s="9" t="s">
        <v>540</v>
      </c>
      <c r="O144" s="10" t="s">
        <v>41</v>
      </c>
      <c r="P144" s="11" t="s">
        <v>42</v>
      </c>
      <c r="Q144" s="12" t="s">
        <v>464</v>
      </c>
      <c r="R144" s="10" t="s">
        <v>43</v>
      </c>
      <c r="S144" s="10" t="s">
        <v>541</v>
      </c>
      <c r="T144" s="12" t="s">
        <v>37</v>
      </c>
      <c r="U144" s="12"/>
      <c r="V144" s="10"/>
      <c r="W144" s="12"/>
    </row>
    <row r="145" spans="1:23" s="13" customFormat="1" ht="10.5" customHeight="1" x14ac:dyDescent="0.2">
      <c r="A145" s="8">
        <f t="shared" si="2"/>
        <v>141</v>
      </c>
      <c r="B145" s="9" t="s">
        <v>1375</v>
      </c>
      <c r="C145" s="10" t="s">
        <v>24</v>
      </c>
      <c r="D145" s="10" t="s">
        <v>533</v>
      </c>
      <c r="E145" s="10" t="s">
        <v>534</v>
      </c>
      <c r="F145" s="10" t="s">
        <v>27</v>
      </c>
      <c r="G145" s="10" t="s">
        <v>451</v>
      </c>
      <c r="H145" s="10" t="s">
        <v>24</v>
      </c>
      <c r="I145" s="10" t="s">
        <v>29</v>
      </c>
      <c r="J145" s="10" t="s">
        <v>30</v>
      </c>
      <c r="K145" s="10" t="s">
        <v>31</v>
      </c>
      <c r="L145" s="10" t="s">
        <v>32</v>
      </c>
      <c r="M145" s="10"/>
      <c r="N145" s="9" t="s">
        <v>542</v>
      </c>
      <c r="O145" s="10" t="s">
        <v>41</v>
      </c>
      <c r="P145" s="11" t="s">
        <v>42</v>
      </c>
      <c r="Q145" s="12" t="s">
        <v>543</v>
      </c>
      <c r="R145" s="10" t="s">
        <v>43</v>
      </c>
      <c r="S145" s="10" t="s">
        <v>544</v>
      </c>
      <c r="T145" s="12" t="s">
        <v>37</v>
      </c>
      <c r="U145" s="12"/>
      <c r="V145" s="10"/>
      <c r="W145" s="12"/>
    </row>
    <row r="146" spans="1:23" s="13" customFormat="1" ht="10.5" customHeight="1" x14ac:dyDescent="0.2">
      <c r="A146" s="8">
        <f t="shared" si="2"/>
        <v>142</v>
      </c>
      <c r="B146" s="9" t="s">
        <v>1375</v>
      </c>
      <c r="C146" s="10" t="s">
        <v>24</v>
      </c>
      <c r="D146" s="10" t="s">
        <v>533</v>
      </c>
      <c r="E146" s="10" t="s">
        <v>534</v>
      </c>
      <c r="F146" s="10" t="s">
        <v>27</v>
      </c>
      <c r="G146" s="10" t="s">
        <v>451</v>
      </c>
      <c r="H146" s="10" t="s">
        <v>24</v>
      </c>
      <c r="I146" s="10" t="s">
        <v>29</v>
      </c>
      <c r="J146" s="10" t="s">
        <v>30</v>
      </c>
      <c r="K146" s="10" t="s">
        <v>31</v>
      </c>
      <c r="L146" s="10" t="s">
        <v>32</v>
      </c>
      <c r="M146" s="10"/>
      <c r="N146" s="9" t="s">
        <v>545</v>
      </c>
      <c r="O146" s="10" t="s">
        <v>41</v>
      </c>
      <c r="P146" s="11" t="s">
        <v>42</v>
      </c>
      <c r="Q146" s="12" t="s">
        <v>538</v>
      </c>
      <c r="R146" s="10" t="s">
        <v>35</v>
      </c>
      <c r="S146" s="10" t="s">
        <v>546</v>
      </c>
      <c r="T146" s="12" t="s">
        <v>37</v>
      </c>
      <c r="U146" s="12"/>
      <c r="V146" s="10"/>
      <c r="W146" s="12"/>
    </row>
    <row r="147" spans="1:23" s="13" customFormat="1" ht="10.5" customHeight="1" x14ac:dyDescent="0.2">
      <c r="A147" s="8">
        <f t="shared" si="2"/>
        <v>143</v>
      </c>
      <c r="B147" s="9" t="s">
        <v>1375</v>
      </c>
      <c r="C147" s="10" t="s">
        <v>24</v>
      </c>
      <c r="D147" s="10" t="s">
        <v>533</v>
      </c>
      <c r="E147" s="10" t="s">
        <v>534</v>
      </c>
      <c r="F147" s="10" t="s">
        <v>27</v>
      </c>
      <c r="G147" s="10" t="s">
        <v>451</v>
      </c>
      <c r="H147" s="10" t="s">
        <v>24</v>
      </c>
      <c r="I147" s="10" t="s">
        <v>29</v>
      </c>
      <c r="J147" s="10" t="s">
        <v>30</v>
      </c>
      <c r="K147" s="10" t="s">
        <v>31</v>
      </c>
      <c r="L147" s="10" t="s">
        <v>32</v>
      </c>
      <c r="M147" s="10"/>
      <c r="N147" s="9" t="s">
        <v>547</v>
      </c>
      <c r="O147" s="10" t="s">
        <v>41</v>
      </c>
      <c r="P147" s="11" t="s">
        <v>42</v>
      </c>
      <c r="Q147" s="12" t="s">
        <v>548</v>
      </c>
      <c r="R147" s="10" t="s">
        <v>35</v>
      </c>
      <c r="S147" s="10" t="s">
        <v>549</v>
      </c>
      <c r="T147" s="12" t="s">
        <v>37</v>
      </c>
      <c r="U147" s="12"/>
      <c r="V147" s="10"/>
      <c r="W147" s="12"/>
    </row>
    <row r="148" spans="1:23" s="13" customFormat="1" ht="10.5" customHeight="1" x14ac:dyDescent="0.2">
      <c r="A148" s="8">
        <f t="shared" si="2"/>
        <v>144</v>
      </c>
      <c r="B148" s="9" t="s">
        <v>1375</v>
      </c>
      <c r="C148" s="10" t="s">
        <v>24</v>
      </c>
      <c r="D148" s="10" t="s">
        <v>533</v>
      </c>
      <c r="E148" s="10" t="s">
        <v>534</v>
      </c>
      <c r="F148" s="10" t="s">
        <v>27</v>
      </c>
      <c r="G148" s="10" t="s">
        <v>451</v>
      </c>
      <c r="H148" s="10" t="s">
        <v>24</v>
      </c>
      <c r="I148" s="10" t="s">
        <v>29</v>
      </c>
      <c r="J148" s="10" t="s">
        <v>30</v>
      </c>
      <c r="K148" s="10" t="s">
        <v>31</v>
      </c>
      <c r="L148" s="10" t="s">
        <v>32</v>
      </c>
      <c r="M148" s="10"/>
      <c r="N148" s="9" t="s">
        <v>550</v>
      </c>
      <c r="O148" s="10" t="s">
        <v>41</v>
      </c>
      <c r="P148" s="11" t="s">
        <v>42</v>
      </c>
      <c r="Q148" s="12" t="s">
        <v>551</v>
      </c>
      <c r="R148" s="10" t="s">
        <v>35</v>
      </c>
      <c r="S148" s="10" t="s">
        <v>552</v>
      </c>
      <c r="T148" s="12" t="s">
        <v>37</v>
      </c>
      <c r="U148" s="12"/>
      <c r="V148" s="10"/>
      <c r="W148" s="12"/>
    </row>
    <row r="149" spans="1:23" s="13" customFormat="1" ht="10.5" customHeight="1" x14ac:dyDescent="0.2">
      <c r="A149" s="8">
        <f t="shared" si="2"/>
        <v>145</v>
      </c>
      <c r="B149" s="9" t="s">
        <v>1375</v>
      </c>
      <c r="C149" s="10" t="s">
        <v>24</v>
      </c>
      <c r="D149" s="10" t="s">
        <v>554</v>
      </c>
      <c r="E149" s="10" t="s">
        <v>555</v>
      </c>
      <c r="F149" s="10" t="s">
        <v>27</v>
      </c>
      <c r="G149" s="10" t="s">
        <v>451</v>
      </c>
      <c r="H149" s="10" t="s">
        <v>24</v>
      </c>
      <c r="I149" s="10" t="s">
        <v>191</v>
      </c>
      <c r="J149" s="10" t="s">
        <v>30</v>
      </c>
      <c r="K149" s="10" t="s">
        <v>221</v>
      </c>
      <c r="L149" s="10" t="s">
        <v>222</v>
      </c>
      <c r="M149" s="10" t="s">
        <v>556</v>
      </c>
      <c r="N149" s="9" t="s">
        <v>553</v>
      </c>
      <c r="O149" s="10" t="s">
        <v>41</v>
      </c>
      <c r="P149" s="11" t="s">
        <v>42</v>
      </c>
      <c r="Q149" s="12" t="s">
        <v>557</v>
      </c>
      <c r="R149" s="10" t="s">
        <v>52</v>
      </c>
      <c r="S149" s="10" t="s">
        <v>53</v>
      </c>
      <c r="T149" s="12" t="s">
        <v>37</v>
      </c>
      <c r="U149" s="12"/>
      <c r="V149" s="10"/>
      <c r="W149" s="12"/>
    </row>
    <row r="150" spans="1:23" s="13" customFormat="1" ht="10.5" customHeight="1" x14ac:dyDescent="0.2">
      <c r="A150" s="8">
        <f t="shared" si="2"/>
        <v>146</v>
      </c>
      <c r="B150" s="9" t="s">
        <v>1375</v>
      </c>
      <c r="C150" s="10" t="s">
        <v>24</v>
      </c>
      <c r="D150" s="10" t="s">
        <v>554</v>
      </c>
      <c r="E150" s="10" t="s">
        <v>555</v>
      </c>
      <c r="F150" s="10" t="s">
        <v>27</v>
      </c>
      <c r="G150" s="10" t="s">
        <v>451</v>
      </c>
      <c r="H150" s="10" t="s">
        <v>24</v>
      </c>
      <c r="I150" s="10" t="s">
        <v>191</v>
      </c>
      <c r="J150" s="10" t="s">
        <v>30</v>
      </c>
      <c r="K150" s="10" t="s">
        <v>221</v>
      </c>
      <c r="L150" s="10" t="s">
        <v>222</v>
      </c>
      <c r="M150" s="10" t="s">
        <v>556</v>
      </c>
      <c r="N150" s="9" t="s">
        <v>558</v>
      </c>
      <c r="O150" s="10" t="s">
        <v>41</v>
      </c>
      <c r="P150" s="11">
        <v>20</v>
      </c>
      <c r="Q150" s="12" t="s">
        <v>559</v>
      </c>
      <c r="R150" s="10" t="s">
        <v>558</v>
      </c>
      <c r="S150" s="10" t="s">
        <v>558</v>
      </c>
      <c r="T150" s="12" t="s">
        <v>37</v>
      </c>
      <c r="U150" s="12"/>
      <c r="V150" s="10"/>
      <c r="W150" s="12"/>
    </row>
    <row r="151" spans="1:23" s="13" customFormat="1" ht="10.5" customHeight="1" x14ac:dyDescent="0.2">
      <c r="A151" s="8">
        <f t="shared" si="2"/>
        <v>147</v>
      </c>
      <c r="B151" s="9" t="s">
        <v>1375</v>
      </c>
      <c r="C151" s="10" t="s">
        <v>24</v>
      </c>
      <c r="D151" s="10" t="s">
        <v>554</v>
      </c>
      <c r="E151" s="10" t="s">
        <v>555</v>
      </c>
      <c r="F151" s="10" t="s">
        <v>27</v>
      </c>
      <c r="G151" s="10" t="s">
        <v>451</v>
      </c>
      <c r="H151" s="10" t="s">
        <v>24</v>
      </c>
      <c r="I151" s="10" t="s">
        <v>191</v>
      </c>
      <c r="J151" s="10" t="s">
        <v>30</v>
      </c>
      <c r="K151" s="10" t="s">
        <v>221</v>
      </c>
      <c r="L151" s="10" t="s">
        <v>222</v>
      </c>
      <c r="M151" s="10" t="s">
        <v>556</v>
      </c>
      <c r="N151" s="9" t="s">
        <v>558</v>
      </c>
      <c r="O151" s="10" t="s">
        <v>41</v>
      </c>
      <c r="P151" s="11">
        <v>12</v>
      </c>
      <c r="Q151" s="12" t="s">
        <v>560</v>
      </c>
      <c r="R151" s="10" t="s">
        <v>558</v>
      </c>
      <c r="S151" s="10" t="s">
        <v>558</v>
      </c>
      <c r="T151" s="12" t="s">
        <v>37</v>
      </c>
      <c r="U151" s="12"/>
      <c r="V151" s="10"/>
      <c r="W151" s="12"/>
    </row>
    <row r="152" spans="1:23" s="13" customFormat="1" ht="10.5" customHeight="1" x14ac:dyDescent="0.2">
      <c r="A152" s="8">
        <f t="shared" si="2"/>
        <v>148</v>
      </c>
      <c r="B152" s="9" t="s">
        <v>1375</v>
      </c>
      <c r="C152" s="10" t="s">
        <v>24</v>
      </c>
      <c r="D152" s="10" t="s">
        <v>554</v>
      </c>
      <c r="E152" s="10" t="s">
        <v>555</v>
      </c>
      <c r="F152" s="10" t="s">
        <v>27</v>
      </c>
      <c r="G152" s="10" t="s">
        <v>451</v>
      </c>
      <c r="H152" s="10" t="s">
        <v>24</v>
      </c>
      <c r="I152" s="10" t="s">
        <v>191</v>
      </c>
      <c r="J152" s="10" t="s">
        <v>30</v>
      </c>
      <c r="K152" s="10" t="s">
        <v>221</v>
      </c>
      <c r="L152" s="10" t="s">
        <v>222</v>
      </c>
      <c r="M152" s="10" t="s">
        <v>556</v>
      </c>
      <c r="N152" s="9" t="s">
        <v>558</v>
      </c>
      <c r="O152" s="10" t="s">
        <v>41</v>
      </c>
      <c r="P152" s="11">
        <v>20</v>
      </c>
      <c r="Q152" s="12" t="s">
        <v>561</v>
      </c>
      <c r="R152" s="10" t="s">
        <v>558</v>
      </c>
      <c r="S152" s="10" t="s">
        <v>558</v>
      </c>
      <c r="T152" s="12" t="s">
        <v>37</v>
      </c>
      <c r="U152" s="12"/>
      <c r="V152" s="10"/>
      <c r="W152" s="12"/>
    </row>
    <row r="153" spans="1:23" s="13" customFormat="1" ht="10.5" customHeight="1" x14ac:dyDescent="0.2">
      <c r="A153" s="8">
        <f t="shared" si="2"/>
        <v>149</v>
      </c>
      <c r="B153" s="9" t="s">
        <v>1375</v>
      </c>
      <c r="C153" s="10" t="s">
        <v>24</v>
      </c>
      <c r="D153" s="10" t="s">
        <v>563</v>
      </c>
      <c r="E153" s="10" t="s">
        <v>564</v>
      </c>
      <c r="F153" s="10" t="s">
        <v>27</v>
      </c>
      <c r="G153" s="10" t="s">
        <v>451</v>
      </c>
      <c r="H153" s="10" t="s">
        <v>24</v>
      </c>
      <c r="I153" s="10" t="s">
        <v>191</v>
      </c>
      <c r="J153" s="10" t="s">
        <v>30</v>
      </c>
      <c r="K153" s="10" t="s">
        <v>31</v>
      </c>
      <c r="L153" s="10" t="s">
        <v>192</v>
      </c>
      <c r="M153" s="10"/>
      <c r="N153" s="9" t="s">
        <v>562</v>
      </c>
      <c r="O153" s="10" t="s">
        <v>41</v>
      </c>
      <c r="P153" s="11" t="s">
        <v>42</v>
      </c>
      <c r="Q153" s="12" t="s">
        <v>565</v>
      </c>
      <c r="R153" s="10" t="s">
        <v>35</v>
      </c>
      <c r="S153" s="10" t="s">
        <v>566</v>
      </c>
      <c r="T153" s="12" t="s">
        <v>37</v>
      </c>
      <c r="U153" s="12"/>
      <c r="V153" s="10"/>
      <c r="W153" s="12"/>
    </row>
    <row r="154" spans="1:23" s="13" customFormat="1" ht="10.5" customHeight="1" x14ac:dyDescent="0.2">
      <c r="A154" s="8">
        <f t="shared" si="2"/>
        <v>150</v>
      </c>
      <c r="B154" s="9" t="s">
        <v>1375</v>
      </c>
      <c r="C154" s="10" t="s">
        <v>24</v>
      </c>
      <c r="D154" s="10" t="s">
        <v>563</v>
      </c>
      <c r="E154" s="10" t="s">
        <v>564</v>
      </c>
      <c r="F154" s="10" t="s">
        <v>27</v>
      </c>
      <c r="G154" s="10" t="s">
        <v>451</v>
      </c>
      <c r="H154" s="10" t="s">
        <v>24</v>
      </c>
      <c r="I154" s="10" t="s">
        <v>191</v>
      </c>
      <c r="J154" s="10" t="s">
        <v>30</v>
      </c>
      <c r="K154" s="10" t="s">
        <v>31</v>
      </c>
      <c r="L154" s="10" t="s">
        <v>192</v>
      </c>
      <c r="M154" s="10"/>
      <c r="N154" s="9" t="s">
        <v>567</v>
      </c>
      <c r="O154" s="10" t="s">
        <v>41</v>
      </c>
      <c r="P154" s="11" t="s">
        <v>42</v>
      </c>
      <c r="Q154" s="12" t="s">
        <v>498</v>
      </c>
      <c r="R154" s="10" t="s">
        <v>43</v>
      </c>
      <c r="S154" s="10" t="s">
        <v>568</v>
      </c>
      <c r="T154" s="12" t="s">
        <v>37</v>
      </c>
      <c r="U154" s="12"/>
      <c r="V154" s="10"/>
      <c r="W154" s="12"/>
    </row>
    <row r="155" spans="1:23" s="13" customFormat="1" ht="10.5" customHeight="1" x14ac:dyDescent="0.2">
      <c r="A155" s="8">
        <f t="shared" si="2"/>
        <v>151</v>
      </c>
      <c r="B155" s="9" t="s">
        <v>1375</v>
      </c>
      <c r="C155" s="10" t="s">
        <v>24</v>
      </c>
      <c r="D155" s="10" t="s">
        <v>570</v>
      </c>
      <c r="E155" s="10" t="s">
        <v>571</v>
      </c>
      <c r="F155" s="10" t="s">
        <v>27</v>
      </c>
      <c r="G155" s="10" t="s">
        <v>451</v>
      </c>
      <c r="H155" s="10" t="s">
        <v>24</v>
      </c>
      <c r="I155" s="10" t="s">
        <v>29</v>
      </c>
      <c r="J155" s="10" t="s">
        <v>30</v>
      </c>
      <c r="K155" s="10" t="s">
        <v>31</v>
      </c>
      <c r="L155" s="10" t="s">
        <v>32</v>
      </c>
      <c r="M155" s="10"/>
      <c r="N155" s="9" t="s">
        <v>569</v>
      </c>
      <c r="O155" s="10" t="s">
        <v>41</v>
      </c>
      <c r="P155" s="11" t="s">
        <v>42</v>
      </c>
      <c r="Q155" s="12" t="s">
        <v>572</v>
      </c>
      <c r="R155" s="10" t="s">
        <v>43</v>
      </c>
      <c r="S155" s="10" t="s">
        <v>573</v>
      </c>
      <c r="T155" s="12" t="s">
        <v>37</v>
      </c>
      <c r="U155" s="12"/>
      <c r="V155" s="10"/>
      <c r="W155" s="12"/>
    </row>
    <row r="156" spans="1:23" s="13" customFormat="1" ht="10.5" customHeight="1" x14ac:dyDescent="0.2">
      <c r="A156" s="8">
        <f t="shared" si="2"/>
        <v>152</v>
      </c>
      <c r="B156" s="9" t="s">
        <v>1375</v>
      </c>
      <c r="C156" s="10" t="s">
        <v>24</v>
      </c>
      <c r="D156" s="10" t="s">
        <v>570</v>
      </c>
      <c r="E156" s="10" t="s">
        <v>571</v>
      </c>
      <c r="F156" s="10" t="s">
        <v>27</v>
      </c>
      <c r="G156" s="10" t="s">
        <v>451</v>
      </c>
      <c r="H156" s="10" t="s">
        <v>24</v>
      </c>
      <c r="I156" s="10" t="s">
        <v>29</v>
      </c>
      <c r="J156" s="10" t="s">
        <v>30</v>
      </c>
      <c r="K156" s="10" t="s">
        <v>31</v>
      </c>
      <c r="L156" s="10" t="s">
        <v>32</v>
      </c>
      <c r="M156" s="10"/>
      <c r="N156" s="9" t="s">
        <v>574</v>
      </c>
      <c r="O156" s="10" t="s">
        <v>41</v>
      </c>
      <c r="P156" s="11" t="s">
        <v>42</v>
      </c>
      <c r="Q156" s="12" t="s">
        <v>575</v>
      </c>
      <c r="R156" s="10" t="s">
        <v>43</v>
      </c>
      <c r="S156" s="10" t="s">
        <v>576</v>
      </c>
      <c r="T156" s="12" t="s">
        <v>37</v>
      </c>
      <c r="U156" s="12"/>
      <c r="V156" s="10"/>
      <c r="W156" s="12"/>
    </row>
    <row r="157" spans="1:23" s="13" customFormat="1" ht="10.5" customHeight="1" x14ac:dyDescent="0.2">
      <c r="A157" s="8">
        <f t="shared" si="2"/>
        <v>153</v>
      </c>
      <c r="B157" s="9" t="s">
        <v>1375</v>
      </c>
      <c r="C157" s="10" t="s">
        <v>24</v>
      </c>
      <c r="D157" s="10" t="s">
        <v>578</v>
      </c>
      <c r="E157" s="10" t="s">
        <v>579</v>
      </c>
      <c r="F157" s="10" t="s">
        <v>27</v>
      </c>
      <c r="G157" s="10" t="s">
        <v>451</v>
      </c>
      <c r="H157" s="10" t="s">
        <v>24</v>
      </c>
      <c r="I157" s="10" t="s">
        <v>29</v>
      </c>
      <c r="J157" s="10" t="s">
        <v>30</v>
      </c>
      <c r="K157" s="10" t="s">
        <v>31</v>
      </c>
      <c r="L157" s="10" t="s">
        <v>32</v>
      </c>
      <c r="M157" s="10" t="s">
        <v>556</v>
      </c>
      <c r="N157" s="9" t="s">
        <v>577</v>
      </c>
      <c r="O157" s="10" t="s">
        <v>41</v>
      </c>
      <c r="P157" s="11">
        <v>18</v>
      </c>
      <c r="Q157" s="12" t="s">
        <v>580</v>
      </c>
      <c r="R157" s="10" t="s">
        <v>43</v>
      </c>
      <c r="S157" s="10" t="s">
        <v>581</v>
      </c>
      <c r="T157" s="12" t="s">
        <v>37</v>
      </c>
      <c r="U157" s="12"/>
      <c r="V157" s="10"/>
      <c r="W157" s="12"/>
    </row>
    <row r="158" spans="1:23" s="13" customFormat="1" ht="10.5" customHeight="1" x14ac:dyDescent="0.2">
      <c r="A158" s="8">
        <f t="shared" si="2"/>
        <v>154</v>
      </c>
      <c r="B158" s="9" t="s">
        <v>1375</v>
      </c>
      <c r="C158" s="10" t="s">
        <v>24</v>
      </c>
      <c r="D158" s="10" t="s">
        <v>578</v>
      </c>
      <c r="E158" s="10" t="s">
        <v>579</v>
      </c>
      <c r="F158" s="10" t="s">
        <v>27</v>
      </c>
      <c r="G158" s="10" t="s">
        <v>451</v>
      </c>
      <c r="H158" s="10" t="s">
        <v>24</v>
      </c>
      <c r="I158" s="10" t="s">
        <v>29</v>
      </c>
      <c r="J158" s="10" t="s">
        <v>30</v>
      </c>
      <c r="K158" s="10" t="s">
        <v>31</v>
      </c>
      <c r="L158" s="10" t="s">
        <v>32</v>
      </c>
      <c r="M158" s="10" t="s">
        <v>556</v>
      </c>
      <c r="N158" s="9" t="s">
        <v>582</v>
      </c>
      <c r="O158" s="10" t="s">
        <v>41</v>
      </c>
      <c r="P158" s="11">
        <v>20</v>
      </c>
      <c r="Q158" s="12" t="s">
        <v>583</v>
      </c>
      <c r="R158" s="10" t="s">
        <v>43</v>
      </c>
      <c r="S158" s="10" t="s">
        <v>584</v>
      </c>
      <c r="T158" s="12" t="s">
        <v>37</v>
      </c>
      <c r="U158" s="12"/>
      <c r="V158" s="10"/>
      <c r="W158" s="12"/>
    </row>
    <row r="159" spans="1:23" s="13" customFormat="1" ht="10.5" customHeight="1" x14ac:dyDescent="0.2">
      <c r="A159" s="8">
        <f t="shared" si="2"/>
        <v>155</v>
      </c>
      <c r="B159" s="9" t="s">
        <v>1375</v>
      </c>
      <c r="C159" s="10" t="s">
        <v>24</v>
      </c>
      <c r="D159" s="10" t="s">
        <v>578</v>
      </c>
      <c r="E159" s="10" t="s">
        <v>579</v>
      </c>
      <c r="F159" s="10" t="s">
        <v>27</v>
      </c>
      <c r="G159" s="10" t="s">
        <v>451</v>
      </c>
      <c r="H159" s="10" t="s">
        <v>24</v>
      </c>
      <c r="I159" s="10" t="s">
        <v>29</v>
      </c>
      <c r="J159" s="10" t="s">
        <v>30</v>
      </c>
      <c r="K159" s="10" t="s">
        <v>31</v>
      </c>
      <c r="L159" s="10" t="s">
        <v>32</v>
      </c>
      <c r="M159" s="10" t="s">
        <v>556</v>
      </c>
      <c r="N159" s="9" t="s">
        <v>585</v>
      </c>
      <c r="O159" s="10" t="s">
        <v>41</v>
      </c>
      <c r="P159" s="11" t="s">
        <v>42</v>
      </c>
      <c r="Q159" s="12" t="s">
        <v>484</v>
      </c>
      <c r="R159" s="10" t="s">
        <v>35</v>
      </c>
      <c r="S159" s="10" t="s">
        <v>586</v>
      </c>
      <c r="T159" s="12" t="s">
        <v>37</v>
      </c>
      <c r="U159" s="12"/>
      <c r="V159" s="10"/>
      <c r="W159" s="12"/>
    </row>
    <row r="160" spans="1:23" s="13" customFormat="1" ht="10.5" customHeight="1" x14ac:dyDescent="0.2">
      <c r="A160" s="8">
        <f t="shared" si="2"/>
        <v>156</v>
      </c>
      <c r="B160" s="9" t="s">
        <v>1375</v>
      </c>
      <c r="C160" s="10" t="s">
        <v>24</v>
      </c>
      <c r="D160" s="10" t="s">
        <v>578</v>
      </c>
      <c r="E160" s="10" t="s">
        <v>579</v>
      </c>
      <c r="F160" s="10" t="s">
        <v>27</v>
      </c>
      <c r="G160" s="10" t="s">
        <v>451</v>
      </c>
      <c r="H160" s="10" t="s">
        <v>24</v>
      </c>
      <c r="I160" s="10" t="s">
        <v>29</v>
      </c>
      <c r="J160" s="10" t="s">
        <v>30</v>
      </c>
      <c r="K160" s="10" t="s">
        <v>31</v>
      </c>
      <c r="L160" s="10" t="s">
        <v>32</v>
      </c>
      <c r="M160" s="10" t="s">
        <v>556</v>
      </c>
      <c r="N160" s="9" t="s">
        <v>558</v>
      </c>
      <c r="O160" s="10" t="s">
        <v>41</v>
      </c>
      <c r="P160" s="11">
        <v>26</v>
      </c>
      <c r="Q160" s="12" t="s">
        <v>587</v>
      </c>
      <c r="R160" s="10" t="s">
        <v>558</v>
      </c>
      <c r="S160" s="10" t="s">
        <v>558</v>
      </c>
      <c r="T160" s="12" t="s">
        <v>37</v>
      </c>
      <c r="U160" s="12"/>
      <c r="V160" s="10"/>
      <c r="W160" s="12"/>
    </row>
    <row r="161" spans="1:23" s="13" customFormat="1" ht="10.5" customHeight="1" x14ac:dyDescent="0.2">
      <c r="A161" s="8">
        <f t="shared" si="2"/>
        <v>157</v>
      </c>
      <c r="B161" s="9" t="s">
        <v>1375</v>
      </c>
      <c r="C161" s="10" t="s">
        <v>24</v>
      </c>
      <c r="D161" s="10" t="s">
        <v>578</v>
      </c>
      <c r="E161" s="10" t="s">
        <v>579</v>
      </c>
      <c r="F161" s="10" t="s">
        <v>27</v>
      </c>
      <c r="G161" s="10" t="s">
        <v>451</v>
      </c>
      <c r="H161" s="10" t="s">
        <v>24</v>
      </c>
      <c r="I161" s="10" t="s">
        <v>29</v>
      </c>
      <c r="J161" s="10" t="s">
        <v>30</v>
      </c>
      <c r="K161" s="10" t="s">
        <v>31</v>
      </c>
      <c r="L161" s="10" t="s">
        <v>32</v>
      </c>
      <c r="M161" s="10" t="s">
        <v>556</v>
      </c>
      <c r="N161" s="9" t="s">
        <v>558</v>
      </c>
      <c r="O161" s="10" t="s">
        <v>41</v>
      </c>
      <c r="P161" s="11">
        <v>12</v>
      </c>
      <c r="Q161" s="12" t="s">
        <v>588</v>
      </c>
      <c r="R161" s="10" t="s">
        <v>558</v>
      </c>
      <c r="S161" s="10" t="s">
        <v>558</v>
      </c>
      <c r="T161" s="12" t="s">
        <v>37</v>
      </c>
      <c r="U161" s="12"/>
      <c r="V161" s="10"/>
      <c r="W161" s="12"/>
    </row>
    <row r="162" spans="1:23" s="13" customFormat="1" ht="10.5" customHeight="1" x14ac:dyDescent="0.2">
      <c r="A162" s="8">
        <f t="shared" si="2"/>
        <v>158</v>
      </c>
      <c r="B162" s="9" t="s">
        <v>1375</v>
      </c>
      <c r="C162" s="10" t="s">
        <v>24</v>
      </c>
      <c r="D162" s="10" t="s">
        <v>578</v>
      </c>
      <c r="E162" s="10" t="s">
        <v>579</v>
      </c>
      <c r="F162" s="10" t="s">
        <v>27</v>
      </c>
      <c r="G162" s="10" t="s">
        <v>451</v>
      </c>
      <c r="H162" s="10" t="s">
        <v>24</v>
      </c>
      <c r="I162" s="10" t="s">
        <v>29</v>
      </c>
      <c r="J162" s="10" t="s">
        <v>30</v>
      </c>
      <c r="K162" s="10" t="s">
        <v>31</v>
      </c>
      <c r="L162" s="10" t="s">
        <v>32</v>
      </c>
      <c r="M162" s="10" t="s">
        <v>556</v>
      </c>
      <c r="N162" s="9" t="s">
        <v>589</v>
      </c>
      <c r="O162" s="10" t="s">
        <v>41</v>
      </c>
      <c r="P162" s="11">
        <v>28</v>
      </c>
      <c r="Q162" s="12" t="s">
        <v>590</v>
      </c>
      <c r="R162" s="10" t="s">
        <v>43</v>
      </c>
      <c r="S162" s="10" t="s">
        <v>591</v>
      </c>
      <c r="T162" s="12" t="s">
        <v>37</v>
      </c>
      <c r="U162" s="12"/>
      <c r="V162" s="10"/>
      <c r="W162" s="12"/>
    </row>
    <row r="163" spans="1:23" s="13" customFormat="1" ht="10.5" customHeight="1" x14ac:dyDescent="0.2">
      <c r="A163" s="8">
        <f t="shared" si="2"/>
        <v>159</v>
      </c>
      <c r="B163" s="9" t="s">
        <v>1375</v>
      </c>
      <c r="C163" s="10" t="s">
        <v>24</v>
      </c>
      <c r="D163" s="10" t="s">
        <v>593</v>
      </c>
      <c r="E163" s="10" t="s">
        <v>594</v>
      </c>
      <c r="F163" s="10" t="s">
        <v>27</v>
      </c>
      <c r="G163" s="10" t="s">
        <v>451</v>
      </c>
      <c r="H163" s="10" t="s">
        <v>24</v>
      </c>
      <c r="I163" s="10" t="s">
        <v>19</v>
      </c>
      <c r="J163" s="10" t="s">
        <v>30</v>
      </c>
      <c r="K163" s="10" t="s">
        <v>31</v>
      </c>
      <c r="L163" s="10" t="s">
        <v>32</v>
      </c>
      <c r="M163" s="10"/>
      <c r="N163" s="9" t="s">
        <v>592</v>
      </c>
      <c r="O163" s="10" t="s">
        <v>41</v>
      </c>
      <c r="P163" s="11" t="s">
        <v>42</v>
      </c>
      <c r="Q163" s="12" t="s">
        <v>595</v>
      </c>
      <c r="R163" s="10" t="s">
        <v>35</v>
      </c>
      <c r="S163" s="10" t="s">
        <v>596</v>
      </c>
      <c r="T163" s="12" t="s">
        <v>76</v>
      </c>
      <c r="U163" s="12" t="str">
        <f>VLOOKUP($D163,[1]RNIIEEEIB!$E$16744:$AN$17062,36,0)</f>
        <v>quechua wanka</v>
      </c>
      <c r="V163" s="10" t="s">
        <v>76</v>
      </c>
      <c r="W163" s="12" t="str">
        <f>VLOOKUP($D163,[1]RNIIEEEIB!$E$16744:$AN$17062,33,0)</f>
        <v>EIB en ámbitos urbanos</v>
      </c>
    </row>
    <row r="164" spans="1:23" s="13" customFormat="1" ht="10.5" customHeight="1" x14ac:dyDescent="0.2">
      <c r="A164" s="8">
        <f t="shared" si="2"/>
        <v>160</v>
      </c>
      <c r="B164" s="9" t="s">
        <v>1375</v>
      </c>
      <c r="C164" s="10" t="s">
        <v>24</v>
      </c>
      <c r="D164" s="10" t="s">
        <v>593</v>
      </c>
      <c r="E164" s="10" t="s">
        <v>594</v>
      </c>
      <c r="F164" s="10" t="s">
        <v>27</v>
      </c>
      <c r="G164" s="10" t="s">
        <v>451</v>
      </c>
      <c r="H164" s="10" t="s">
        <v>24</v>
      </c>
      <c r="I164" s="10" t="s">
        <v>19</v>
      </c>
      <c r="J164" s="10" t="s">
        <v>30</v>
      </c>
      <c r="K164" s="10" t="s">
        <v>31</v>
      </c>
      <c r="L164" s="10" t="s">
        <v>32</v>
      </c>
      <c r="M164" s="10"/>
      <c r="N164" s="9" t="s">
        <v>597</v>
      </c>
      <c r="O164" s="10" t="s">
        <v>41</v>
      </c>
      <c r="P164" s="11" t="s">
        <v>42</v>
      </c>
      <c r="Q164" s="12" t="s">
        <v>598</v>
      </c>
      <c r="R164" s="10" t="s">
        <v>35</v>
      </c>
      <c r="S164" s="10" t="s">
        <v>599</v>
      </c>
      <c r="T164" s="12" t="s">
        <v>76</v>
      </c>
      <c r="U164" s="12" t="str">
        <f>VLOOKUP($D164,[1]RNIIEEEIB!$E$16744:$AN$17062,36,0)</f>
        <v>quechua wanka</v>
      </c>
      <c r="V164" s="10"/>
      <c r="W164" s="12" t="str">
        <f>VLOOKUP($D164,[1]RNIIEEEIB!$E$16744:$AN$17062,33,0)</f>
        <v>EIB en ámbitos urbanos</v>
      </c>
    </row>
    <row r="165" spans="1:23" s="13" customFormat="1" ht="10.5" customHeight="1" x14ac:dyDescent="0.2">
      <c r="A165" s="8">
        <f t="shared" si="2"/>
        <v>161</v>
      </c>
      <c r="B165" s="9" t="s">
        <v>1375</v>
      </c>
      <c r="C165" s="10" t="s">
        <v>24</v>
      </c>
      <c r="D165" s="10" t="s">
        <v>601</v>
      </c>
      <c r="E165" s="10" t="s">
        <v>602</v>
      </c>
      <c r="F165" s="10" t="s">
        <v>27</v>
      </c>
      <c r="G165" s="10" t="s">
        <v>451</v>
      </c>
      <c r="H165" s="10" t="s">
        <v>24</v>
      </c>
      <c r="I165" s="10" t="s">
        <v>29</v>
      </c>
      <c r="J165" s="10" t="s">
        <v>30</v>
      </c>
      <c r="K165" s="10" t="s">
        <v>31</v>
      </c>
      <c r="L165" s="10" t="s">
        <v>32</v>
      </c>
      <c r="M165" s="10"/>
      <c r="N165" s="9" t="s">
        <v>600</v>
      </c>
      <c r="O165" s="10" t="s">
        <v>333</v>
      </c>
      <c r="P165" s="11" t="s">
        <v>42</v>
      </c>
      <c r="Q165" s="12"/>
      <c r="R165" s="10" t="s">
        <v>35</v>
      </c>
      <c r="S165" s="10" t="s">
        <v>334</v>
      </c>
      <c r="T165" s="12" t="s">
        <v>37</v>
      </c>
      <c r="U165" s="12"/>
      <c r="V165" s="10"/>
      <c r="W165" s="12"/>
    </row>
    <row r="166" spans="1:23" s="13" customFormat="1" ht="10.5" customHeight="1" x14ac:dyDescent="0.2">
      <c r="A166" s="8">
        <f t="shared" si="2"/>
        <v>162</v>
      </c>
      <c r="B166" s="9" t="s">
        <v>1375</v>
      </c>
      <c r="C166" s="10" t="s">
        <v>24</v>
      </c>
      <c r="D166" s="10" t="s">
        <v>601</v>
      </c>
      <c r="E166" s="10" t="s">
        <v>602</v>
      </c>
      <c r="F166" s="10" t="s">
        <v>27</v>
      </c>
      <c r="G166" s="10" t="s">
        <v>451</v>
      </c>
      <c r="H166" s="10" t="s">
        <v>24</v>
      </c>
      <c r="I166" s="10" t="s">
        <v>29</v>
      </c>
      <c r="J166" s="10" t="s">
        <v>30</v>
      </c>
      <c r="K166" s="10" t="s">
        <v>31</v>
      </c>
      <c r="L166" s="10" t="s">
        <v>32</v>
      </c>
      <c r="M166" s="10"/>
      <c r="N166" s="9" t="s">
        <v>603</v>
      </c>
      <c r="O166" s="10" t="s">
        <v>41</v>
      </c>
      <c r="P166" s="11" t="s">
        <v>42</v>
      </c>
      <c r="Q166" s="12" t="s">
        <v>604</v>
      </c>
      <c r="R166" s="10" t="s">
        <v>43</v>
      </c>
      <c r="S166" s="10" t="s">
        <v>605</v>
      </c>
      <c r="T166" s="12" t="s">
        <v>37</v>
      </c>
      <c r="U166" s="12"/>
      <c r="V166" s="10"/>
      <c r="W166" s="12"/>
    </row>
    <row r="167" spans="1:23" s="13" customFormat="1" ht="10.5" customHeight="1" x14ac:dyDescent="0.2">
      <c r="A167" s="8">
        <f t="shared" si="2"/>
        <v>163</v>
      </c>
      <c r="B167" s="9" t="s">
        <v>1375</v>
      </c>
      <c r="C167" s="10" t="s">
        <v>24</v>
      </c>
      <c r="D167" s="10" t="s">
        <v>601</v>
      </c>
      <c r="E167" s="10" t="s">
        <v>602</v>
      </c>
      <c r="F167" s="10" t="s">
        <v>27</v>
      </c>
      <c r="G167" s="10" t="s">
        <v>451</v>
      </c>
      <c r="H167" s="10" t="s">
        <v>24</v>
      </c>
      <c r="I167" s="10" t="s">
        <v>29</v>
      </c>
      <c r="J167" s="10" t="s">
        <v>30</v>
      </c>
      <c r="K167" s="10" t="s">
        <v>31</v>
      </c>
      <c r="L167" s="10" t="s">
        <v>32</v>
      </c>
      <c r="M167" s="10"/>
      <c r="N167" s="9" t="s">
        <v>606</v>
      </c>
      <c r="O167" s="10" t="s">
        <v>41</v>
      </c>
      <c r="P167" s="11" t="s">
        <v>42</v>
      </c>
      <c r="Q167" s="12" t="s">
        <v>607</v>
      </c>
      <c r="R167" s="10" t="s">
        <v>43</v>
      </c>
      <c r="S167" s="10" t="s">
        <v>608</v>
      </c>
      <c r="T167" s="12" t="s">
        <v>37</v>
      </c>
      <c r="U167" s="12"/>
      <c r="V167" s="10"/>
      <c r="W167" s="12"/>
    </row>
    <row r="168" spans="1:23" s="13" customFormat="1" ht="10.5" customHeight="1" x14ac:dyDescent="0.2">
      <c r="A168" s="8">
        <f t="shared" si="2"/>
        <v>164</v>
      </c>
      <c r="B168" s="9" t="s">
        <v>1375</v>
      </c>
      <c r="C168" s="10" t="s">
        <v>24</v>
      </c>
      <c r="D168" s="10" t="s">
        <v>601</v>
      </c>
      <c r="E168" s="10" t="s">
        <v>602</v>
      </c>
      <c r="F168" s="10" t="s">
        <v>27</v>
      </c>
      <c r="G168" s="10" t="s">
        <v>451</v>
      </c>
      <c r="H168" s="10" t="s">
        <v>24</v>
      </c>
      <c r="I168" s="10" t="s">
        <v>29</v>
      </c>
      <c r="J168" s="10" t="s">
        <v>30</v>
      </c>
      <c r="K168" s="10" t="s">
        <v>31</v>
      </c>
      <c r="L168" s="10" t="s">
        <v>32</v>
      </c>
      <c r="M168" s="10"/>
      <c r="N168" s="9" t="s">
        <v>609</v>
      </c>
      <c r="O168" s="10" t="s">
        <v>41</v>
      </c>
      <c r="P168" s="11" t="s">
        <v>42</v>
      </c>
      <c r="Q168" s="12" t="s">
        <v>498</v>
      </c>
      <c r="R168" s="10" t="s">
        <v>35</v>
      </c>
      <c r="S168" s="10" t="s">
        <v>610</v>
      </c>
      <c r="T168" s="12" t="s">
        <v>37</v>
      </c>
      <c r="U168" s="12"/>
      <c r="V168" s="10"/>
      <c r="W168" s="12"/>
    </row>
    <row r="169" spans="1:23" s="13" customFormat="1" ht="10.5" customHeight="1" x14ac:dyDescent="0.2">
      <c r="A169" s="8">
        <f t="shared" si="2"/>
        <v>165</v>
      </c>
      <c r="B169" s="9" t="s">
        <v>1375</v>
      </c>
      <c r="C169" s="10" t="s">
        <v>24</v>
      </c>
      <c r="D169" s="10" t="s">
        <v>612</v>
      </c>
      <c r="E169" s="10" t="s">
        <v>613</v>
      </c>
      <c r="F169" s="10" t="s">
        <v>27</v>
      </c>
      <c r="G169" s="10" t="s">
        <v>451</v>
      </c>
      <c r="H169" s="10" t="s">
        <v>24</v>
      </c>
      <c r="I169" s="10" t="s">
        <v>19</v>
      </c>
      <c r="J169" s="10" t="s">
        <v>30</v>
      </c>
      <c r="K169" s="10" t="s">
        <v>31</v>
      </c>
      <c r="L169" s="10" t="s">
        <v>32</v>
      </c>
      <c r="M169" s="10"/>
      <c r="N169" s="9" t="s">
        <v>611</v>
      </c>
      <c r="O169" s="10" t="s">
        <v>41</v>
      </c>
      <c r="P169" s="11" t="s">
        <v>42</v>
      </c>
      <c r="Q169" s="12" t="s">
        <v>614</v>
      </c>
      <c r="R169" s="10" t="s">
        <v>35</v>
      </c>
      <c r="S169" s="10" t="s">
        <v>615</v>
      </c>
      <c r="T169" s="12" t="s">
        <v>76</v>
      </c>
      <c r="U169" s="12" t="str">
        <f>VLOOKUP($D169,[1]RNIIEEEIB!$E$16744:$AN$17062,36,0)</f>
        <v>quechua wanka</v>
      </c>
      <c r="V169" s="10"/>
      <c r="W169" s="12" t="str">
        <f>VLOOKUP($D169,[1]RNIIEEEIB!$E$16744:$AN$17062,33,0)</f>
        <v>EIB en ámbitos urbanos</v>
      </c>
    </row>
    <row r="170" spans="1:23" s="13" customFormat="1" ht="10.5" customHeight="1" x14ac:dyDescent="0.2">
      <c r="A170" s="8">
        <f t="shared" si="2"/>
        <v>166</v>
      </c>
      <c r="B170" s="9" t="s">
        <v>1375</v>
      </c>
      <c r="C170" s="10" t="s">
        <v>24</v>
      </c>
      <c r="D170" s="10" t="s">
        <v>612</v>
      </c>
      <c r="E170" s="10" t="s">
        <v>613</v>
      </c>
      <c r="F170" s="10" t="s">
        <v>27</v>
      </c>
      <c r="G170" s="10" t="s">
        <v>451</v>
      </c>
      <c r="H170" s="10" t="s">
        <v>24</v>
      </c>
      <c r="I170" s="10" t="s">
        <v>19</v>
      </c>
      <c r="J170" s="10" t="s">
        <v>30</v>
      </c>
      <c r="K170" s="10" t="s">
        <v>31</v>
      </c>
      <c r="L170" s="10" t="s">
        <v>32</v>
      </c>
      <c r="M170" s="10"/>
      <c r="N170" s="9" t="s">
        <v>616</v>
      </c>
      <c r="O170" s="10" t="s">
        <v>41</v>
      </c>
      <c r="P170" s="11" t="s">
        <v>42</v>
      </c>
      <c r="Q170" s="12" t="s">
        <v>617</v>
      </c>
      <c r="R170" s="10" t="s">
        <v>52</v>
      </c>
      <c r="S170" s="10" t="s">
        <v>98</v>
      </c>
      <c r="T170" s="12" t="s">
        <v>76</v>
      </c>
      <c r="U170" s="12" t="str">
        <f>VLOOKUP($D170,[1]RNIIEEEIB!$E$16744:$AN$17062,36,0)</f>
        <v>quechua wanka</v>
      </c>
      <c r="V170" s="10" t="s">
        <v>76</v>
      </c>
      <c r="W170" s="12" t="str">
        <f>VLOOKUP($D170,[1]RNIIEEEIB!$E$16744:$AN$17062,33,0)</f>
        <v>EIB en ámbitos urbanos</v>
      </c>
    </row>
    <row r="171" spans="1:23" s="13" customFormat="1" ht="10.5" customHeight="1" x14ac:dyDescent="0.2">
      <c r="A171" s="8">
        <f t="shared" si="2"/>
        <v>167</v>
      </c>
      <c r="B171" s="9" t="s">
        <v>1375</v>
      </c>
      <c r="C171" s="10" t="s">
        <v>24</v>
      </c>
      <c r="D171" s="10" t="s">
        <v>612</v>
      </c>
      <c r="E171" s="10" t="s">
        <v>613</v>
      </c>
      <c r="F171" s="10" t="s">
        <v>27</v>
      </c>
      <c r="G171" s="10" t="s">
        <v>451</v>
      </c>
      <c r="H171" s="10" t="s">
        <v>24</v>
      </c>
      <c r="I171" s="10" t="s">
        <v>19</v>
      </c>
      <c r="J171" s="10" t="s">
        <v>30</v>
      </c>
      <c r="K171" s="10" t="s">
        <v>31</v>
      </c>
      <c r="L171" s="10" t="s">
        <v>32</v>
      </c>
      <c r="M171" s="10"/>
      <c r="N171" s="9" t="s">
        <v>618</v>
      </c>
      <c r="O171" s="10" t="s">
        <v>41</v>
      </c>
      <c r="P171" s="11" t="s">
        <v>42</v>
      </c>
      <c r="Q171" s="12" t="s">
        <v>619</v>
      </c>
      <c r="R171" s="10" t="s">
        <v>52</v>
      </c>
      <c r="S171" s="10" t="s">
        <v>98</v>
      </c>
      <c r="T171" s="12" t="s">
        <v>76</v>
      </c>
      <c r="U171" s="12" t="str">
        <f>VLOOKUP($D171,[1]RNIIEEEIB!$E$16744:$AN$17062,36,0)</f>
        <v>quechua wanka</v>
      </c>
      <c r="V171" s="10"/>
      <c r="W171" s="12" t="str">
        <f>VLOOKUP($D171,[1]RNIIEEEIB!$E$16744:$AN$17062,33,0)</f>
        <v>EIB en ámbitos urbanos</v>
      </c>
    </row>
    <row r="172" spans="1:23" s="13" customFormat="1" ht="10.5" customHeight="1" x14ac:dyDescent="0.2">
      <c r="A172" s="8">
        <f t="shared" si="2"/>
        <v>168</v>
      </c>
      <c r="B172" s="9" t="s">
        <v>1375</v>
      </c>
      <c r="C172" s="10" t="s">
        <v>24</v>
      </c>
      <c r="D172" s="10" t="s">
        <v>621</v>
      </c>
      <c r="E172" s="10" t="s">
        <v>622</v>
      </c>
      <c r="F172" s="10" t="s">
        <v>27</v>
      </c>
      <c r="G172" s="10" t="s">
        <v>451</v>
      </c>
      <c r="H172" s="10" t="s">
        <v>62</v>
      </c>
      <c r="I172" s="10" t="s">
        <v>29</v>
      </c>
      <c r="J172" s="10" t="s">
        <v>30</v>
      </c>
      <c r="K172" s="10" t="s">
        <v>31</v>
      </c>
      <c r="L172" s="10" t="s">
        <v>32</v>
      </c>
      <c r="M172" s="10"/>
      <c r="N172" s="9" t="s">
        <v>620</v>
      </c>
      <c r="O172" s="10" t="s">
        <v>41</v>
      </c>
      <c r="P172" s="11" t="s">
        <v>42</v>
      </c>
      <c r="Q172" s="12" t="s">
        <v>623</v>
      </c>
      <c r="R172" s="10" t="s">
        <v>43</v>
      </c>
      <c r="S172" s="10" t="s">
        <v>624</v>
      </c>
      <c r="T172" s="12" t="s">
        <v>37</v>
      </c>
      <c r="U172" s="12"/>
      <c r="V172" s="10"/>
      <c r="W172" s="12"/>
    </row>
    <row r="173" spans="1:23" s="13" customFormat="1" ht="10.5" customHeight="1" x14ac:dyDescent="0.2">
      <c r="A173" s="8">
        <f t="shared" si="2"/>
        <v>169</v>
      </c>
      <c r="B173" s="9" t="s">
        <v>1375</v>
      </c>
      <c r="C173" s="10" t="s">
        <v>24</v>
      </c>
      <c r="D173" s="10" t="s">
        <v>621</v>
      </c>
      <c r="E173" s="10" t="s">
        <v>622</v>
      </c>
      <c r="F173" s="10" t="s">
        <v>27</v>
      </c>
      <c r="G173" s="10" t="s">
        <v>451</v>
      </c>
      <c r="H173" s="10" t="s">
        <v>62</v>
      </c>
      <c r="I173" s="10" t="s">
        <v>29</v>
      </c>
      <c r="J173" s="10" t="s">
        <v>30</v>
      </c>
      <c r="K173" s="10" t="s">
        <v>31</v>
      </c>
      <c r="L173" s="10" t="s">
        <v>32</v>
      </c>
      <c r="M173" s="10"/>
      <c r="N173" s="9" t="s">
        <v>625</v>
      </c>
      <c r="O173" s="10" t="s">
        <v>41</v>
      </c>
      <c r="P173" s="11" t="s">
        <v>42</v>
      </c>
      <c r="Q173" s="12" t="s">
        <v>626</v>
      </c>
      <c r="R173" s="10" t="s">
        <v>43</v>
      </c>
      <c r="S173" s="10" t="s">
        <v>627</v>
      </c>
      <c r="T173" s="12" t="s">
        <v>37</v>
      </c>
      <c r="U173" s="12"/>
      <c r="V173" s="10"/>
      <c r="W173" s="12"/>
    </row>
    <row r="174" spans="1:23" s="13" customFormat="1" ht="10.5" customHeight="1" x14ac:dyDescent="0.2">
      <c r="A174" s="8">
        <f t="shared" si="2"/>
        <v>170</v>
      </c>
      <c r="B174" s="9" t="s">
        <v>1375</v>
      </c>
      <c r="C174" s="10" t="s">
        <v>24</v>
      </c>
      <c r="D174" s="10" t="s">
        <v>621</v>
      </c>
      <c r="E174" s="10" t="s">
        <v>622</v>
      </c>
      <c r="F174" s="10" t="s">
        <v>27</v>
      </c>
      <c r="G174" s="10" t="s">
        <v>451</v>
      </c>
      <c r="H174" s="10" t="s">
        <v>62</v>
      </c>
      <c r="I174" s="10" t="s">
        <v>29</v>
      </c>
      <c r="J174" s="10" t="s">
        <v>30</v>
      </c>
      <c r="K174" s="10" t="s">
        <v>31</v>
      </c>
      <c r="L174" s="10" t="s">
        <v>32</v>
      </c>
      <c r="M174" s="10"/>
      <c r="N174" s="9" t="s">
        <v>628</v>
      </c>
      <c r="O174" s="10" t="s">
        <v>41</v>
      </c>
      <c r="P174" s="11" t="s">
        <v>42</v>
      </c>
      <c r="Q174" s="12" t="s">
        <v>629</v>
      </c>
      <c r="R174" s="10" t="s">
        <v>35</v>
      </c>
      <c r="S174" s="10" t="s">
        <v>630</v>
      </c>
      <c r="T174" s="12" t="s">
        <v>37</v>
      </c>
      <c r="U174" s="12"/>
      <c r="V174" s="10"/>
      <c r="W174" s="12"/>
    </row>
    <row r="175" spans="1:23" s="13" customFormat="1" ht="10.5" customHeight="1" x14ac:dyDescent="0.2">
      <c r="A175" s="8">
        <f t="shared" si="2"/>
        <v>171</v>
      </c>
      <c r="B175" s="9" t="s">
        <v>1375</v>
      </c>
      <c r="C175" s="10" t="s">
        <v>24</v>
      </c>
      <c r="D175" s="10" t="s">
        <v>621</v>
      </c>
      <c r="E175" s="10" t="s">
        <v>622</v>
      </c>
      <c r="F175" s="10" t="s">
        <v>27</v>
      </c>
      <c r="G175" s="10" t="s">
        <v>451</v>
      </c>
      <c r="H175" s="10" t="s">
        <v>62</v>
      </c>
      <c r="I175" s="10" t="s">
        <v>29</v>
      </c>
      <c r="J175" s="10" t="s">
        <v>30</v>
      </c>
      <c r="K175" s="10" t="s">
        <v>31</v>
      </c>
      <c r="L175" s="10" t="s">
        <v>32</v>
      </c>
      <c r="M175" s="10"/>
      <c r="N175" s="9" t="s">
        <v>631</v>
      </c>
      <c r="O175" s="10" t="s">
        <v>41</v>
      </c>
      <c r="P175" s="11" t="s">
        <v>42</v>
      </c>
      <c r="Q175" s="12" t="s">
        <v>632</v>
      </c>
      <c r="R175" s="10" t="s">
        <v>43</v>
      </c>
      <c r="S175" s="10" t="s">
        <v>633</v>
      </c>
      <c r="T175" s="12" t="s">
        <v>37</v>
      </c>
      <c r="U175" s="12"/>
      <c r="V175" s="10"/>
      <c r="W175" s="12"/>
    </row>
    <row r="176" spans="1:23" s="13" customFormat="1" ht="10.5" customHeight="1" x14ac:dyDescent="0.2">
      <c r="A176" s="8">
        <f t="shared" si="2"/>
        <v>172</v>
      </c>
      <c r="B176" s="9" t="s">
        <v>1375</v>
      </c>
      <c r="C176" s="10" t="s">
        <v>24</v>
      </c>
      <c r="D176" s="10" t="s">
        <v>621</v>
      </c>
      <c r="E176" s="10" t="s">
        <v>622</v>
      </c>
      <c r="F176" s="10" t="s">
        <v>27</v>
      </c>
      <c r="G176" s="10" t="s">
        <v>451</v>
      </c>
      <c r="H176" s="10" t="s">
        <v>62</v>
      </c>
      <c r="I176" s="10" t="s">
        <v>29</v>
      </c>
      <c r="J176" s="10" t="s">
        <v>30</v>
      </c>
      <c r="K176" s="10" t="s">
        <v>31</v>
      </c>
      <c r="L176" s="10" t="s">
        <v>32</v>
      </c>
      <c r="M176" s="10"/>
      <c r="N176" s="9" t="s">
        <v>634</v>
      </c>
      <c r="O176" s="10" t="s">
        <v>41</v>
      </c>
      <c r="P176" s="11" t="s">
        <v>42</v>
      </c>
      <c r="Q176" s="12" t="s">
        <v>635</v>
      </c>
      <c r="R176" s="10" t="s">
        <v>43</v>
      </c>
      <c r="S176" s="10" t="s">
        <v>636</v>
      </c>
      <c r="T176" s="12" t="s">
        <v>37</v>
      </c>
      <c r="U176" s="12"/>
      <c r="V176" s="10"/>
      <c r="W176" s="12"/>
    </row>
    <row r="177" spans="1:23" s="13" customFormat="1" ht="10.5" customHeight="1" x14ac:dyDescent="0.2">
      <c r="A177" s="8">
        <f t="shared" si="2"/>
        <v>173</v>
      </c>
      <c r="B177" s="9" t="s">
        <v>1375</v>
      </c>
      <c r="C177" s="10" t="s">
        <v>24</v>
      </c>
      <c r="D177" s="10" t="s">
        <v>621</v>
      </c>
      <c r="E177" s="10" t="s">
        <v>622</v>
      </c>
      <c r="F177" s="10" t="s">
        <v>27</v>
      </c>
      <c r="G177" s="10" t="s">
        <v>451</v>
      </c>
      <c r="H177" s="10" t="s">
        <v>62</v>
      </c>
      <c r="I177" s="10" t="s">
        <v>29</v>
      </c>
      <c r="J177" s="10" t="s">
        <v>30</v>
      </c>
      <c r="K177" s="10" t="s">
        <v>31</v>
      </c>
      <c r="L177" s="10" t="s">
        <v>32</v>
      </c>
      <c r="M177" s="10"/>
      <c r="N177" s="9" t="s">
        <v>637</v>
      </c>
      <c r="O177" s="10" t="s">
        <v>41</v>
      </c>
      <c r="P177" s="11" t="s">
        <v>42</v>
      </c>
      <c r="Q177" s="12" t="s">
        <v>638</v>
      </c>
      <c r="R177" s="10" t="s">
        <v>43</v>
      </c>
      <c r="S177" s="10" t="s">
        <v>639</v>
      </c>
      <c r="T177" s="12" t="s">
        <v>37</v>
      </c>
      <c r="U177" s="12"/>
      <c r="V177" s="10"/>
      <c r="W177" s="12"/>
    </row>
    <row r="178" spans="1:23" s="13" customFormat="1" ht="10.5" customHeight="1" x14ac:dyDescent="0.2">
      <c r="A178" s="8">
        <f t="shared" si="2"/>
        <v>174</v>
      </c>
      <c r="B178" s="9" t="s">
        <v>1375</v>
      </c>
      <c r="C178" s="10" t="s">
        <v>24</v>
      </c>
      <c r="D178" s="10" t="s">
        <v>621</v>
      </c>
      <c r="E178" s="10" t="s">
        <v>622</v>
      </c>
      <c r="F178" s="10" t="s">
        <v>27</v>
      </c>
      <c r="G178" s="10" t="s">
        <v>451</v>
      </c>
      <c r="H178" s="10" t="s">
        <v>62</v>
      </c>
      <c r="I178" s="10" t="s">
        <v>29</v>
      </c>
      <c r="J178" s="10" t="s">
        <v>30</v>
      </c>
      <c r="K178" s="10" t="s">
        <v>31</v>
      </c>
      <c r="L178" s="10" t="s">
        <v>32</v>
      </c>
      <c r="M178" s="10"/>
      <c r="N178" s="9" t="s">
        <v>640</v>
      </c>
      <c r="O178" s="10" t="s">
        <v>41</v>
      </c>
      <c r="P178" s="11" t="s">
        <v>42</v>
      </c>
      <c r="Q178" s="12" t="s">
        <v>623</v>
      </c>
      <c r="R178" s="10" t="s">
        <v>43</v>
      </c>
      <c r="S178" s="10" t="s">
        <v>641</v>
      </c>
      <c r="T178" s="12" t="s">
        <v>37</v>
      </c>
      <c r="U178" s="12"/>
      <c r="V178" s="10"/>
      <c r="W178" s="12"/>
    </row>
    <row r="179" spans="1:23" s="13" customFormat="1" ht="10.5" customHeight="1" x14ac:dyDescent="0.2">
      <c r="A179" s="8">
        <f t="shared" si="2"/>
        <v>175</v>
      </c>
      <c r="B179" s="9" t="s">
        <v>1375</v>
      </c>
      <c r="C179" s="10" t="s">
        <v>24</v>
      </c>
      <c r="D179" s="10" t="s">
        <v>621</v>
      </c>
      <c r="E179" s="10" t="s">
        <v>622</v>
      </c>
      <c r="F179" s="10" t="s">
        <v>27</v>
      </c>
      <c r="G179" s="10" t="s">
        <v>451</v>
      </c>
      <c r="H179" s="10" t="s">
        <v>62</v>
      </c>
      <c r="I179" s="10" t="s">
        <v>29</v>
      </c>
      <c r="J179" s="10" t="s">
        <v>30</v>
      </c>
      <c r="K179" s="10" t="s">
        <v>31</v>
      </c>
      <c r="L179" s="10" t="s">
        <v>32</v>
      </c>
      <c r="M179" s="10"/>
      <c r="N179" s="9" t="s">
        <v>642</v>
      </c>
      <c r="O179" s="10" t="s">
        <v>41</v>
      </c>
      <c r="P179" s="11" t="s">
        <v>42</v>
      </c>
      <c r="Q179" s="12" t="s">
        <v>643</v>
      </c>
      <c r="R179" s="10" t="s">
        <v>43</v>
      </c>
      <c r="S179" s="10" t="s">
        <v>644</v>
      </c>
      <c r="T179" s="12" t="s">
        <v>37</v>
      </c>
      <c r="U179" s="12"/>
      <c r="V179" s="10"/>
      <c r="W179" s="12"/>
    </row>
    <row r="180" spans="1:23" s="13" customFormat="1" ht="10.5" customHeight="1" x14ac:dyDescent="0.2">
      <c r="A180" s="8">
        <f t="shared" si="2"/>
        <v>176</v>
      </c>
      <c r="B180" s="9" t="s">
        <v>1375</v>
      </c>
      <c r="C180" s="10" t="s">
        <v>24</v>
      </c>
      <c r="D180" s="10" t="s">
        <v>621</v>
      </c>
      <c r="E180" s="10" t="s">
        <v>622</v>
      </c>
      <c r="F180" s="10" t="s">
        <v>27</v>
      </c>
      <c r="G180" s="10" t="s">
        <v>451</v>
      </c>
      <c r="H180" s="10" t="s">
        <v>62</v>
      </c>
      <c r="I180" s="10" t="s">
        <v>29</v>
      </c>
      <c r="J180" s="10" t="s">
        <v>30</v>
      </c>
      <c r="K180" s="10" t="s">
        <v>31</v>
      </c>
      <c r="L180" s="10" t="s">
        <v>32</v>
      </c>
      <c r="M180" s="10"/>
      <c r="N180" s="9" t="s">
        <v>645</v>
      </c>
      <c r="O180" s="10" t="s">
        <v>41</v>
      </c>
      <c r="P180" s="11" t="s">
        <v>42</v>
      </c>
      <c r="Q180" s="12" t="s">
        <v>646</v>
      </c>
      <c r="R180" s="10" t="s">
        <v>43</v>
      </c>
      <c r="S180" s="10" t="s">
        <v>647</v>
      </c>
      <c r="T180" s="12" t="s">
        <v>37</v>
      </c>
      <c r="U180" s="12"/>
      <c r="V180" s="10"/>
      <c r="W180" s="12"/>
    </row>
    <row r="181" spans="1:23" s="13" customFormat="1" ht="10.5" customHeight="1" x14ac:dyDescent="0.2">
      <c r="A181" s="8">
        <f t="shared" si="2"/>
        <v>177</v>
      </c>
      <c r="B181" s="9" t="s">
        <v>1375</v>
      </c>
      <c r="C181" s="10" t="s">
        <v>24</v>
      </c>
      <c r="D181" s="10" t="s">
        <v>649</v>
      </c>
      <c r="E181" s="10" t="s">
        <v>650</v>
      </c>
      <c r="F181" s="10" t="s">
        <v>27</v>
      </c>
      <c r="G181" s="10" t="s">
        <v>451</v>
      </c>
      <c r="H181" s="10" t="s">
        <v>62</v>
      </c>
      <c r="I181" s="10" t="s">
        <v>29</v>
      </c>
      <c r="J181" s="10" t="s">
        <v>30</v>
      </c>
      <c r="K181" s="10" t="s">
        <v>31</v>
      </c>
      <c r="L181" s="10" t="s">
        <v>32</v>
      </c>
      <c r="M181" s="10"/>
      <c r="N181" s="9" t="s">
        <v>648</v>
      </c>
      <c r="O181" s="10" t="s">
        <v>41</v>
      </c>
      <c r="P181" s="11" t="s">
        <v>42</v>
      </c>
      <c r="Q181" s="12" t="s">
        <v>651</v>
      </c>
      <c r="R181" s="10" t="s">
        <v>35</v>
      </c>
      <c r="S181" s="10" t="s">
        <v>652</v>
      </c>
      <c r="T181" s="12" t="s">
        <v>37</v>
      </c>
      <c r="U181" s="12"/>
      <c r="V181" s="10"/>
      <c r="W181" s="12"/>
    </row>
    <row r="182" spans="1:23" s="13" customFormat="1" ht="10.5" customHeight="1" x14ac:dyDescent="0.2">
      <c r="A182" s="8">
        <f t="shared" si="2"/>
        <v>178</v>
      </c>
      <c r="B182" s="9" t="s">
        <v>1375</v>
      </c>
      <c r="C182" s="10" t="s">
        <v>24</v>
      </c>
      <c r="D182" s="10" t="s">
        <v>649</v>
      </c>
      <c r="E182" s="10" t="s">
        <v>650</v>
      </c>
      <c r="F182" s="10" t="s">
        <v>27</v>
      </c>
      <c r="G182" s="10" t="s">
        <v>451</v>
      </c>
      <c r="H182" s="10" t="s">
        <v>62</v>
      </c>
      <c r="I182" s="10" t="s">
        <v>29</v>
      </c>
      <c r="J182" s="10" t="s">
        <v>30</v>
      </c>
      <c r="K182" s="10" t="s">
        <v>31</v>
      </c>
      <c r="L182" s="10" t="s">
        <v>32</v>
      </c>
      <c r="M182" s="10"/>
      <c r="N182" s="9" t="s">
        <v>653</v>
      </c>
      <c r="O182" s="10" t="s">
        <v>41</v>
      </c>
      <c r="P182" s="11" t="s">
        <v>42</v>
      </c>
      <c r="Q182" s="12" t="s">
        <v>654</v>
      </c>
      <c r="R182" s="10" t="s">
        <v>43</v>
      </c>
      <c r="S182" s="10" t="s">
        <v>655</v>
      </c>
      <c r="T182" s="12" t="s">
        <v>37</v>
      </c>
      <c r="U182" s="12"/>
      <c r="V182" s="10"/>
      <c r="W182" s="12"/>
    </row>
    <row r="183" spans="1:23" s="13" customFormat="1" ht="10.5" customHeight="1" x14ac:dyDescent="0.2">
      <c r="A183" s="8">
        <f t="shared" si="2"/>
        <v>179</v>
      </c>
      <c r="B183" s="9" t="s">
        <v>1375</v>
      </c>
      <c r="C183" s="10" t="s">
        <v>24</v>
      </c>
      <c r="D183" s="10" t="s">
        <v>649</v>
      </c>
      <c r="E183" s="10" t="s">
        <v>650</v>
      </c>
      <c r="F183" s="10" t="s">
        <v>27</v>
      </c>
      <c r="G183" s="10" t="s">
        <v>451</v>
      </c>
      <c r="H183" s="10" t="s">
        <v>62</v>
      </c>
      <c r="I183" s="10" t="s">
        <v>29</v>
      </c>
      <c r="J183" s="10" t="s">
        <v>30</v>
      </c>
      <c r="K183" s="10" t="s">
        <v>31</v>
      </c>
      <c r="L183" s="10" t="s">
        <v>32</v>
      </c>
      <c r="M183" s="10"/>
      <c r="N183" s="9" t="s">
        <v>656</v>
      </c>
      <c r="O183" s="10" t="s">
        <v>41</v>
      </c>
      <c r="P183" s="11" t="s">
        <v>42</v>
      </c>
      <c r="Q183" s="12" t="s">
        <v>492</v>
      </c>
      <c r="R183" s="10" t="s">
        <v>43</v>
      </c>
      <c r="S183" s="10" t="s">
        <v>657</v>
      </c>
      <c r="T183" s="12" t="s">
        <v>37</v>
      </c>
      <c r="U183" s="12"/>
      <c r="V183" s="10"/>
      <c r="W183" s="12"/>
    </row>
    <row r="184" spans="1:23" s="13" customFormat="1" ht="10.5" customHeight="1" x14ac:dyDescent="0.2">
      <c r="A184" s="8">
        <f t="shared" si="2"/>
        <v>180</v>
      </c>
      <c r="B184" s="9" t="s">
        <v>1375</v>
      </c>
      <c r="C184" s="10" t="s">
        <v>24</v>
      </c>
      <c r="D184" s="10" t="s">
        <v>659</v>
      </c>
      <c r="E184" s="10" t="s">
        <v>660</v>
      </c>
      <c r="F184" s="10" t="s">
        <v>27</v>
      </c>
      <c r="G184" s="10" t="s">
        <v>451</v>
      </c>
      <c r="H184" s="10" t="s">
        <v>62</v>
      </c>
      <c r="I184" s="10" t="s">
        <v>29</v>
      </c>
      <c r="J184" s="10" t="s">
        <v>30</v>
      </c>
      <c r="K184" s="10" t="s">
        <v>31</v>
      </c>
      <c r="L184" s="10" t="s">
        <v>32</v>
      </c>
      <c r="M184" s="10"/>
      <c r="N184" s="9" t="s">
        <v>658</v>
      </c>
      <c r="O184" s="10" t="s">
        <v>41</v>
      </c>
      <c r="P184" s="11" t="s">
        <v>42</v>
      </c>
      <c r="Q184" s="12" t="s">
        <v>492</v>
      </c>
      <c r="R184" s="10" t="s">
        <v>35</v>
      </c>
      <c r="S184" s="10" t="s">
        <v>661</v>
      </c>
      <c r="T184" s="12" t="s">
        <v>37</v>
      </c>
      <c r="U184" s="12"/>
      <c r="V184" s="10"/>
      <c r="W184" s="12"/>
    </row>
    <row r="185" spans="1:23" s="13" customFormat="1" ht="10.5" customHeight="1" x14ac:dyDescent="0.2">
      <c r="A185" s="8">
        <f t="shared" si="2"/>
        <v>181</v>
      </c>
      <c r="B185" s="9" t="s">
        <v>1375</v>
      </c>
      <c r="C185" s="10" t="s">
        <v>24</v>
      </c>
      <c r="D185" s="10" t="s">
        <v>663</v>
      </c>
      <c r="E185" s="10" t="s">
        <v>664</v>
      </c>
      <c r="F185" s="10" t="s">
        <v>27</v>
      </c>
      <c r="G185" s="10" t="s">
        <v>451</v>
      </c>
      <c r="H185" s="10" t="s">
        <v>62</v>
      </c>
      <c r="I185" s="10" t="s">
        <v>29</v>
      </c>
      <c r="J185" s="10" t="s">
        <v>30</v>
      </c>
      <c r="K185" s="10" t="s">
        <v>31</v>
      </c>
      <c r="L185" s="10" t="s">
        <v>32</v>
      </c>
      <c r="M185" s="10"/>
      <c r="N185" s="9" t="s">
        <v>662</v>
      </c>
      <c r="O185" s="10" t="s">
        <v>41</v>
      </c>
      <c r="P185" s="11" t="s">
        <v>42</v>
      </c>
      <c r="Q185" s="12" t="s">
        <v>665</v>
      </c>
      <c r="R185" s="10" t="s">
        <v>43</v>
      </c>
      <c r="S185" s="10" t="s">
        <v>666</v>
      </c>
      <c r="T185" s="12" t="s">
        <v>37</v>
      </c>
      <c r="U185" s="12"/>
      <c r="V185" s="10"/>
      <c r="W185" s="12"/>
    </row>
    <row r="186" spans="1:23" s="13" customFormat="1" ht="10.5" customHeight="1" x14ac:dyDescent="0.2">
      <c r="A186" s="8">
        <f t="shared" si="2"/>
        <v>182</v>
      </c>
      <c r="B186" s="9" t="s">
        <v>1375</v>
      </c>
      <c r="C186" s="10" t="s">
        <v>24</v>
      </c>
      <c r="D186" s="10" t="s">
        <v>663</v>
      </c>
      <c r="E186" s="10" t="s">
        <v>664</v>
      </c>
      <c r="F186" s="10" t="s">
        <v>27</v>
      </c>
      <c r="G186" s="10" t="s">
        <v>451</v>
      </c>
      <c r="H186" s="10" t="s">
        <v>62</v>
      </c>
      <c r="I186" s="10" t="s">
        <v>29</v>
      </c>
      <c r="J186" s="10" t="s">
        <v>30</v>
      </c>
      <c r="K186" s="10" t="s">
        <v>31</v>
      </c>
      <c r="L186" s="10" t="s">
        <v>32</v>
      </c>
      <c r="M186" s="10"/>
      <c r="N186" s="9" t="s">
        <v>667</v>
      </c>
      <c r="O186" s="10" t="s">
        <v>41</v>
      </c>
      <c r="P186" s="11" t="s">
        <v>42</v>
      </c>
      <c r="Q186" s="12" t="s">
        <v>668</v>
      </c>
      <c r="R186" s="10" t="s">
        <v>35</v>
      </c>
      <c r="S186" s="10" t="s">
        <v>669</v>
      </c>
      <c r="T186" s="12" t="s">
        <v>37</v>
      </c>
      <c r="U186" s="12"/>
      <c r="V186" s="10"/>
      <c r="W186" s="12"/>
    </row>
    <row r="187" spans="1:23" s="13" customFormat="1" ht="10.5" customHeight="1" x14ac:dyDescent="0.2">
      <c r="A187" s="8">
        <f t="shared" si="2"/>
        <v>183</v>
      </c>
      <c r="B187" s="9" t="s">
        <v>1375</v>
      </c>
      <c r="C187" s="10" t="s">
        <v>24</v>
      </c>
      <c r="D187" s="10" t="s">
        <v>663</v>
      </c>
      <c r="E187" s="10" t="s">
        <v>664</v>
      </c>
      <c r="F187" s="10" t="s">
        <v>27</v>
      </c>
      <c r="G187" s="10" t="s">
        <v>451</v>
      </c>
      <c r="H187" s="10" t="s">
        <v>62</v>
      </c>
      <c r="I187" s="10" t="s">
        <v>29</v>
      </c>
      <c r="J187" s="10" t="s">
        <v>30</v>
      </c>
      <c r="K187" s="10" t="s">
        <v>31</v>
      </c>
      <c r="L187" s="10" t="s">
        <v>32</v>
      </c>
      <c r="M187" s="10"/>
      <c r="N187" s="9" t="s">
        <v>670</v>
      </c>
      <c r="O187" s="10" t="s">
        <v>41</v>
      </c>
      <c r="P187" s="11" t="s">
        <v>42</v>
      </c>
      <c r="Q187" s="12" t="s">
        <v>671</v>
      </c>
      <c r="R187" s="10" t="s">
        <v>43</v>
      </c>
      <c r="S187" s="10" t="s">
        <v>672</v>
      </c>
      <c r="T187" s="12" t="s">
        <v>37</v>
      </c>
      <c r="U187" s="12"/>
      <c r="V187" s="10"/>
      <c r="W187" s="12"/>
    </row>
    <row r="188" spans="1:23" s="13" customFormat="1" ht="10.5" customHeight="1" x14ac:dyDescent="0.2">
      <c r="A188" s="8">
        <f t="shared" si="2"/>
        <v>184</v>
      </c>
      <c r="B188" s="9" t="s">
        <v>1375</v>
      </c>
      <c r="C188" s="10" t="s">
        <v>24</v>
      </c>
      <c r="D188" s="10" t="s">
        <v>663</v>
      </c>
      <c r="E188" s="10" t="s">
        <v>664</v>
      </c>
      <c r="F188" s="10" t="s">
        <v>27</v>
      </c>
      <c r="G188" s="10" t="s">
        <v>451</v>
      </c>
      <c r="H188" s="10" t="s">
        <v>62</v>
      </c>
      <c r="I188" s="10" t="s">
        <v>29</v>
      </c>
      <c r="J188" s="10" t="s">
        <v>30</v>
      </c>
      <c r="K188" s="10" t="s">
        <v>31</v>
      </c>
      <c r="L188" s="10" t="s">
        <v>32</v>
      </c>
      <c r="M188" s="10"/>
      <c r="N188" s="9" t="s">
        <v>673</v>
      </c>
      <c r="O188" s="10" t="s">
        <v>41</v>
      </c>
      <c r="P188" s="11" t="s">
        <v>42</v>
      </c>
      <c r="Q188" s="12" t="s">
        <v>665</v>
      </c>
      <c r="R188" s="10" t="s">
        <v>35</v>
      </c>
      <c r="S188" s="10" t="s">
        <v>674</v>
      </c>
      <c r="T188" s="12" t="s">
        <v>37</v>
      </c>
      <c r="U188" s="12"/>
      <c r="V188" s="10"/>
      <c r="W188" s="12"/>
    </row>
    <row r="189" spans="1:23" s="13" customFormat="1" ht="10.5" customHeight="1" x14ac:dyDescent="0.2">
      <c r="A189" s="8">
        <f t="shared" si="2"/>
        <v>185</v>
      </c>
      <c r="B189" s="9" t="s">
        <v>1375</v>
      </c>
      <c r="C189" s="10" t="s">
        <v>24</v>
      </c>
      <c r="D189" s="10" t="s">
        <v>663</v>
      </c>
      <c r="E189" s="10" t="s">
        <v>664</v>
      </c>
      <c r="F189" s="10" t="s">
        <v>27</v>
      </c>
      <c r="G189" s="10" t="s">
        <v>451</v>
      </c>
      <c r="H189" s="10" t="s">
        <v>62</v>
      </c>
      <c r="I189" s="10" t="s">
        <v>29</v>
      </c>
      <c r="J189" s="10" t="s">
        <v>30</v>
      </c>
      <c r="K189" s="10" t="s">
        <v>31</v>
      </c>
      <c r="L189" s="10" t="s">
        <v>32</v>
      </c>
      <c r="M189" s="10"/>
      <c r="N189" s="9" t="s">
        <v>675</v>
      </c>
      <c r="O189" s="10" t="s">
        <v>41</v>
      </c>
      <c r="P189" s="11" t="s">
        <v>42</v>
      </c>
      <c r="Q189" s="12" t="s">
        <v>487</v>
      </c>
      <c r="R189" s="10" t="s">
        <v>43</v>
      </c>
      <c r="S189" s="10" t="s">
        <v>676</v>
      </c>
      <c r="T189" s="12" t="s">
        <v>37</v>
      </c>
      <c r="U189" s="12"/>
      <c r="V189" s="10"/>
      <c r="W189" s="12"/>
    </row>
    <row r="190" spans="1:23" s="13" customFormat="1" ht="10.5" customHeight="1" x14ac:dyDescent="0.2">
      <c r="A190" s="8">
        <f t="shared" si="2"/>
        <v>186</v>
      </c>
      <c r="B190" s="9" t="s">
        <v>1375</v>
      </c>
      <c r="C190" s="10" t="s">
        <v>24</v>
      </c>
      <c r="D190" s="10" t="s">
        <v>663</v>
      </c>
      <c r="E190" s="10" t="s">
        <v>664</v>
      </c>
      <c r="F190" s="10" t="s">
        <v>27</v>
      </c>
      <c r="G190" s="10" t="s">
        <v>451</v>
      </c>
      <c r="H190" s="10" t="s">
        <v>62</v>
      </c>
      <c r="I190" s="10" t="s">
        <v>29</v>
      </c>
      <c r="J190" s="10" t="s">
        <v>30</v>
      </c>
      <c r="K190" s="10" t="s">
        <v>31</v>
      </c>
      <c r="L190" s="10" t="s">
        <v>32</v>
      </c>
      <c r="M190" s="10"/>
      <c r="N190" s="9" t="s">
        <v>677</v>
      </c>
      <c r="O190" s="10" t="s">
        <v>41</v>
      </c>
      <c r="P190" s="11" t="s">
        <v>42</v>
      </c>
      <c r="Q190" s="12" t="s">
        <v>678</v>
      </c>
      <c r="R190" s="10" t="s">
        <v>35</v>
      </c>
      <c r="S190" s="10" t="s">
        <v>679</v>
      </c>
      <c r="T190" s="12" t="s">
        <v>37</v>
      </c>
      <c r="U190" s="12"/>
      <c r="V190" s="10"/>
      <c r="W190" s="12"/>
    </row>
    <row r="191" spans="1:23" s="13" customFormat="1" ht="10.5" customHeight="1" x14ac:dyDescent="0.2">
      <c r="A191" s="8">
        <f t="shared" si="2"/>
        <v>187</v>
      </c>
      <c r="B191" s="9" t="s">
        <v>1375</v>
      </c>
      <c r="C191" s="10" t="s">
        <v>24</v>
      </c>
      <c r="D191" s="10" t="s">
        <v>663</v>
      </c>
      <c r="E191" s="10" t="s">
        <v>664</v>
      </c>
      <c r="F191" s="10" t="s">
        <v>27</v>
      </c>
      <c r="G191" s="10" t="s">
        <v>451</v>
      </c>
      <c r="H191" s="10" t="s">
        <v>62</v>
      </c>
      <c r="I191" s="10" t="s">
        <v>29</v>
      </c>
      <c r="J191" s="10" t="s">
        <v>30</v>
      </c>
      <c r="K191" s="10" t="s">
        <v>31</v>
      </c>
      <c r="L191" s="10" t="s">
        <v>32</v>
      </c>
      <c r="M191" s="10"/>
      <c r="N191" s="9" t="s">
        <v>680</v>
      </c>
      <c r="O191" s="10" t="s">
        <v>41</v>
      </c>
      <c r="P191" s="11" t="s">
        <v>42</v>
      </c>
      <c r="Q191" s="12" t="s">
        <v>681</v>
      </c>
      <c r="R191" s="10" t="s">
        <v>35</v>
      </c>
      <c r="S191" s="10" t="s">
        <v>682</v>
      </c>
      <c r="T191" s="12" t="s">
        <v>37</v>
      </c>
      <c r="U191" s="12"/>
      <c r="V191" s="10"/>
      <c r="W191" s="12"/>
    </row>
    <row r="192" spans="1:23" s="13" customFormat="1" ht="10.5" customHeight="1" x14ac:dyDescent="0.2">
      <c r="A192" s="8">
        <f t="shared" si="2"/>
        <v>188</v>
      </c>
      <c r="B192" s="9" t="s">
        <v>1375</v>
      </c>
      <c r="C192" s="10" t="s">
        <v>24</v>
      </c>
      <c r="D192" s="10" t="s">
        <v>663</v>
      </c>
      <c r="E192" s="10" t="s">
        <v>664</v>
      </c>
      <c r="F192" s="10" t="s">
        <v>27</v>
      </c>
      <c r="G192" s="10" t="s">
        <v>451</v>
      </c>
      <c r="H192" s="10" t="s">
        <v>62</v>
      </c>
      <c r="I192" s="10" t="s">
        <v>29</v>
      </c>
      <c r="J192" s="10" t="s">
        <v>30</v>
      </c>
      <c r="K192" s="10" t="s">
        <v>31</v>
      </c>
      <c r="L192" s="10" t="s">
        <v>32</v>
      </c>
      <c r="M192" s="10"/>
      <c r="N192" s="9" t="s">
        <v>683</v>
      </c>
      <c r="O192" s="10" t="s">
        <v>41</v>
      </c>
      <c r="P192" s="11" t="s">
        <v>42</v>
      </c>
      <c r="Q192" s="12" t="s">
        <v>538</v>
      </c>
      <c r="R192" s="10" t="s">
        <v>35</v>
      </c>
      <c r="S192" s="10" t="s">
        <v>684</v>
      </c>
      <c r="T192" s="12" t="s">
        <v>37</v>
      </c>
      <c r="U192" s="12"/>
      <c r="V192" s="10"/>
      <c r="W192" s="12"/>
    </row>
    <row r="193" spans="1:23" s="13" customFormat="1" ht="10.5" customHeight="1" x14ac:dyDescent="0.2">
      <c r="A193" s="8">
        <f t="shared" si="2"/>
        <v>189</v>
      </c>
      <c r="B193" s="9" t="s">
        <v>1375</v>
      </c>
      <c r="C193" s="10" t="s">
        <v>24</v>
      </c>
      <c r="D193" s="10" t="s">
        <v>663</v>
      </c>
      <c r="E193" s="10" t="s">
        <v>664</v>
      </c>
      <c r="F193" s="10" t="s">
        <v>27</v>
      </c>
      <c r="G193" s="10" t="s">
        <v>451</v>
      </c>
      <c r="H193" s="10" t="s">
        <v>62</v>
      </c>
      <c r="I193" s="10" t="s">
        <v>29</v>
      </c>
      <c r="J193" s="10" t="s">
        <v>30</v>
      </c>
      <c r="K193" s="10" t="s">
        <v>31</v>
      </c>
      <c r="L193" s="10" t="s">
        <v>32</v>
      </c>
      <c r="M193" s="10"/>
      <c r="N193" s="9" t="s">
        <v>685</v>
      </c>
      <c r="O193" s="10" t="s">
        <v>41</v>
      </c>
      <c r="P193" s="11" t="s">
        <v>42</v>
      </c>
      <c r="Q193" s="12" t="s">
        <v>686</v>
      </c>
      <c r="R193" s="10" t="s">
        <v>35</v>
      </c>
      <c r="S193" s="10" t="s">
        <v>687</v>
      </c>
      <c r="T193" s="12" t="s">
        <v>37</v>
      </c>
      <c r="U193" s="12"/>
      <c r="V193" s="10"/>
      <c r="W193" s="12"/>
    </row>
    <row r="194" spans="1:23" s="13" customFormat="1" ht="10.5" customHeight="1" x14ac:dyDescent="0.2">
      <c r="A194" s="8">
        <f t="shared" si="2"/>
        <v>190</v>
      </c>
      <c r="B194" s="9" t="s">
        <v>1375</v>
      </c>
      <c r="C194" s="10" t="s">
        <v>24</v>
      </c>
      <c r="D194" s="10" t="s">
        <v>663</v>
      </c>
      <c r="E194" s="10" t="s">
        <v>664</v>
      </c>
      <c r="F194" s="10" t="s">
        <v>27</v>
      </c>
      <c r="G194" s="10" t="s">
        <v>451</v>
      </c>
      <c r="H194" s="10" t="s">
        <v>62</v>
      </c>
      <c r="I194" s="10" t="s">
        <v>29</v>
      </c>
      <c r="J194" s="10" t="s">
        <v>30</v>
      </c>
      <c r="K194" s="10" t="s">
        <v>31</v>
      </c>
      <c r="L194" s="10" t="s">
        <v>32</v>
      </c>
      <c r="M194" s="10"/>
      <c r="N194" s="9" t="s">
        <v>688</v>
      </c>
      <c r="O194" s="10" t="s">
        <v>41</v>
      </c>
      <c r="P194" s="11" t="s">
        <v>42</v>
      </c>
      <c r="Q194" s="12" t="s">
        <v>689</v>
      </c>
      <c r="R194" s="10" t="s">
        <v>35</v>
      </c>
      <c r="S194" s="10" t="s">
        <v>690</v>
      </c>
      <c r="T194" s="12" t="s">
        <v>37</v>
      </c>
      <c r="U194" s="12"/>
      <c r="V194" s="10"/>
      <c r="W194" s="12"/>
    </row>
    <row r="195" spans="1:23" s="13" customFormat="1" ht="10.5" customHeight="1" x14ac:dyDescent="0.2">
      <c r="A195" s="8">
        <f t="shared" si="2"/>
        <v>191</v>
      </c>
      <c r="B195" s="9" t="s">
        <v>1375</v>
      </c>
      <c r="C195" s="10" t="s">
        <v>24</v>
      </c>
      <c r="D195" s="10" t="s">
        <v>663</v>
      </c>
      <c r="E195" s="10" t="s">
        <v>664</v>
      </c>
      <c r="F195" s="10" t="s">
        <v>27</v>
      </c>
      <c r="G195" s="10" t="s">
        <v>451</v>
      </c>
      <c r="H195" s="10" t="s">
        <v>62</v>
      </c>
      <c r="I195" s="10" t="s">
        <v>29</v>
      </c>
      <c r="J195" s="10" t="s">
        <v>30</v>
      </c>
      <c r="K195" s="10" t="s">
        <v>31</v>
      </c>
      <c r="L195" s="10" t="s">
        <v>32</v>
      </c>
      <c r="M195" s="10"/>
      <c r="N195" s="9" t="s">
        <v>691</v>
      </c>
      <c r="O195" s="10" t="s">
        <v>41</v>
      </c>
      <c r="P195" s="11" t="s">
        <v>42</v>
      </c>
      <c r="Q195" s="12" t="s">
        <v>692</v>
      </c>
      <c r="R195" s="10" t="s">
        <v>43</v>
      </c>
      <c r="S195" s="10" t="s">
        <v>693</v>
      </c>
      <c r="T195" s="12" t="s">
        <v>37</v>
      </c>
      <c r="U195" s="12"/>
      <c r="V195" s="10"/>
      <c r="W195" s="12"/>
    </row>
    <row r="196" spans="1:23" s="13" customFormat="1" ht="10.5" customHeight="1" x14ac:dyDescent="0.2">
      <c r="A196" s="8">
        <f t="shared" si="2"/>
        <v>192</v>
      </c>
      <c r="B196" s="9" t="s">
        <v>1375</v>
      </c>
      <c r="C196" s="10" t="s">
        <v>24</v>
      </c>
      <c r="D196" s="10" t="s">
        <v>663</v>
      </c>
      <c r="E196" s="10" t="s">
        <v>664</v>
      </c>
      <c r="F196" s="10" t="s">
        <v>27</v>
      </c>
      <c r="G196" s="10" t="s">
        <v>451</v>
      </c>
      <c r="H196" s="10" t="s">
        <v>62</v>
      </c>
      <c r="I196" s="10" t="s">
        <v>29</v>
      </c>
      <c r="J196" s="10" t="s">
        <v>30</v>
      </c>
      <c r="K196" s="10" t="s">
        <v>31</v>
      </c>
      <c r="L196" s="10" t="s">
        <v>32</v>
      </c>
      <c r="M196" s="10"/>
      <c r="N196" s="9" t="s">
        <v>694</v>
      </c>
      <c r="O196" s="10" t="s">
        <v>41</v>
      </c>
      <c r="P196" s="11" t="s">
        <v>42</v>
      </c>
      <c r="Q196" s="12" t="s">
        <v>538</v>
      </c>
      <c r="R196" s="10" t="s">
        <v>35</v>
      </c>
      <c r="S196" s="10" t="s">
        <v>695</v>
      </c>
      <c r="T196" s="12" t="s">
        <v>37</v>
      </c>
      <c r="U196" s="12"/>
      <c r="V196" s="10"/>
      <c r="W196" s="12"/>
    </row>
    <row r="197" spans="1:23" s="13" customFormat="1" ht="10.5" customHeight="1" x14ac:dyDescent="0.2">
      <c r="A197" s="8">
        <f t="shared" si="2"/>
        <v>193</v>
      </c>
      <c r="B197" s="9" t="s">
        <v>1375</v>
      </c>
      <c r="C197" s="10" t="s">
        <v>24</v>
      </c>
      <c r="D197" s="10" t="s">
        <v>697</v>
      </c>
      <c r="E197" s="10" t="s">
        <v>698</v>
      </c>
      <c r="F197" s="10" t="s">
        <v>27</v>
      </c>
      <c r="G197" s="10" t="s">
        <v>451</v>
      </c>
      <c r="H197" s="10" t="s">
        <v>62</v>
      </c>
      <c r="I197" s="10" t="s">
        <v>29</v>
      </c>
      <c r="J197" s="10" t="s">
        <v>30</v>
      </c>
      <c r="K197" s="10" t="s">
        <v>31</v>
      </c>
      <c r="L197" s="10" t="s">
        <v>32</v>
      </c>
      <c r="M197" s="10" t="s">
        <v>556</v>
      </c>
      <c r="N197" s="9" t="s">
        <v>696</v>
      </c>
      <c r="O197" s="10" t="s">
        <v>41</v>
      </c>
      <c r="P197" s="11">
        <v>24</v>
      </c>
      <c r="Q197" s="12" t="s">
        <v>699</v>
      </c>
      <c r="R197" s="10" t="s">
        <v>43</v>
      </c>
      <c r="S197" s="10" t="s">
        <v>700</v>
      </c>
      <c r="T197" s="12" t="s">
        <v>37</v>
      </c>
      <c r="U197" s="12"/>
      <c r="V197" s="10"/>
      <c r="W197" s="12"/>
    </row>
    <row r="198" spans="1:23" s="13" customFormat="1" ht="10.5" customHeight="1" x14ac:dyDescent="0.2">
      <c r="A198" s="8">
        <f t="shared" si="2"/>
        <v>194</v>
      </c>
      <c r="B198" s="9" t="s">
        <v>1375</v>
      </c>
      <c r="C198" s="10" t="s">
        <v>24</v>
      </c>
      <c r="D198" s="10" t="s">
        <v>697</v>
      </c>
      <c r="E198" s="10" t="s">
        <v>698</v>
      </c>
      <c r="F198" s="10" t="s">
        <v>27</v>
      </c>
      <c r="G198" s="10" t="s">
        <v>451</v>
      </c>
      <c r="H198" s="10" t="s">
        <v>62</v>
      </c>
      <c r="I198" s="10" t="s">
        <v>29</v>
      </c>
      <c r="J198" s="10" t="s">
        <v>30</v>
      </c>
      <c r="K198" s="10" t="s">
        <v>31</v>
      </c>
      <c r="L198" s="10" t="s">
        <v>32</v>
      </c>
      <c r="M198" s="10" t="s">
        <v>556</v>
      </c>
      <c r="N198" s="9" t="s">
        <v>701</v>
      </c>
      <c r="O198" s="10" t="s">
        <v>41</v>
      </c>
      <c r="P198" s="11" t="s">
        <v>42</v>
      </c>
      <c r="Q198" s="12" t="s">
        <v>506</v>
      </c>
      <c r="R198" s="10" t="s">
        <v>35</v>
      </c>
      <c r="S198" s="10" t="s">
        <v>702</v>
      </c>
      <c r="T198" s="12" t="s">
        <v>37</v>
      </c>
      <c r="U198" s="12"/>
      <c r="V198" s="10"/>
      <c r="W198" s="12"/>
    </row>
    <row r="199" spans="1:23" s="13" customFormat="1" ht="10.5" customHeight="1" x14ac:dyDescent="0.2">
      <c r="A199" s="8">
        <f t="shared" ref="A199:A262" si="3">+A198+1</f>
        <v>195</v>
      </c>
      <c r="B199" s="9" t="s">
        <v>1375</v>
      </c>
      <c r="C199" s="10" t="s">
        <v>24</v>
      </c>
      <c r="D199" s="10" t="s">
        <v>697</v>
      </c>
      <c r="E199" s="10" t="s">
        <v>698</v>
      </c>
      <c r="F199" s="10" t="s">
        <v>27</v>
      </c>
      <c r="G199" s="10" t="s">
        <v>451</v>
      </c>
      <c r="H199" s="10" t="s">
        <v>62</v>
      </c>
      <c r="I199" s="10" t="s">
        <v>29</v>
      </c>
      <c r="J199" s="10" t="s">
        <v>30</v>
      </c>
      <c r="K199" s="10" t="s">
        <v>31</v>
      </c>
      <c r="L199" s="10" t="s">
        <v>32</v>
      </c>
      <c r="M199" s="10" t="s">
        <v>556</v>
      </c>
      <c r="N199" s="9" t="s">
        <v>558</v>
      </c>
      <c r="O199" s="10" t="s">
        <v>41</v>
      </c>
      <c r="P199" s="11">
        <v>24</v>
      </c>
      <c r="Q199" s="12" t="s">
        <v>703</v>
      </c>
      <c r="R199" s="10" t="s">
        <v>558</v>
      </c>
      <c r="S199" s="10" t="s">
        <v>558</v>
      </c>
      <c r="T199" s="12" t="s">
        <v>37</v>
      </c>
      <c r="U199" s="12"/>
      <c r="V199" s="10"/>
      <c r="W199" s="12"/>
    </row>
    <row r="200" spans="1:23" s="13" customFormat="1" ht="10.5" customHeight="1" x14ac:dyDescent="0.2">
      <c r="A200" s="8">
        <f t="shared" si="3"/>
        <v>196</v>
      </c>
      <c r="B200" s="9" t="s">
        <v>1375</v>
      </c>
      <c r="C200" s="10" t="s">
        <v>24</v>
      </c>
      <c r="D200" s="10" t="s">
        <v>697</v>
      </c>
      <c r="E200" s="10" t="s">
        <v>698</v>
      </c>
      <c r="F200" s="10" t="s">
        <v>27</v>
      </c>
      <c r="G200" s="10" t="s">
        <v>451</v>
      </c>
      <c r="H200" s="10" t="s">
        <v>62</v>
      </c>
      <c r="I200" s="10" t="s">
        <v>29</v>
      </c>
      <c r="J200" s="10" t="s">
        <v>30</v>
      </c>
      <c r="K200" s="10" t="s">
        <v>31</v>
      </c>
      <c r="L200" s="10" t="s">
        <v>32</v>
      </c>
      <c r="M200" s="10" t="s">
        <v>556</v>
      </c>
      <c r="N200" s="9" t="s">
        <v>704</v>
      </c>
      <c r="O200" s="10" t="s">
        <v>41</v>
      </c>
      <c r="P200" s="11">
        <v>22</v>
      </c>
      <c r="Q200" s="12" t="s">
        <v>705</v>
      </c>
      <c r="R200" s="10" t="s">
        <v>43</v>
      </c>
      <c r="S200" s="10" t="s">
        <v>706</v>
      </c>
      <c r="T200" s="12" t="s">
        <v>37</v>
      </c>
      <c r="U200" s="12"/>
      <c r="V200" s="10"/>
      <c r="W200" s="12"/>
    </row>
    <row r="201" spans="1:23" s="13" customFormat="1" ht="10.5" customHeight="1" x14ac:dyDescent="0.2">
      <c r="A201" s="8">
        <f t="shared" si="3"/>
        <v>197</v>
      </c>
      <c r="B201" s="9" t="s">
        <v>1375</v>
      </c>
      <c r="C201" s="10" t="s">
        <v>24</v>
      </c>
      <c r="D201" s="10" t="s">
        <v>708</v>
      </c>
      <c r="E201" s="10" t="s">
        <v>709</v>
      </c>
      <c r="F201" s="10" t="s">
        <v>27</v>
      </c>
      <c r="G201" s="10" t="s">
        <v>451</v>
      </c>
      <c r="H201" s="10" t="s">
        <v>62</v>
      </c>
      <c r="I201" s="10" t="s">
        <v>29</v>
      </c>
      <c r="J201" s="10" t="s">
        <v>30</v>
      </c>
      <c r="K201" s="10" t="s">
        <v>31</v>
      </c>
      <c r="L201" s="10" t="s">
        <v>32</v>
      </c>
      <c r="M201" s="10" t="s">
        <v>556</v>
      </c>
      <c r="N201" s="9" t="s">
        <v>707</v>
      </c>
      <c r="O201" s="10" t="s">
        <v>41</v>
      </c>
      <c r="P201" s="11" t="s">
        <v>42</v>
      </c>
      <c r="Q201" s="12" t="s">
        <v>710</v>
      </c>
      <c r="R201" s="10" t="s">
        <v>35</v>
      </c>
      <c r="S201" s="10" t="s">
        <v>711</v>
      </c>
      <c r="T201" s="12" t="s">
        <v>37</v>
      </c>
      <c r="U201" s="12"/>
      <c r="V201" s="10"/>
      <c r="W201" s="12"/>
    </row>
    <row r="202" spans="1:23" s="13" customFormat="1" ht="10.5" customHeight="1" x14ac:dyDescent="0.2">
      <c r="A202" s="8">
        <f t="shared" si="3"/>
        <v>198</v>
      </c>
      <c r="B202" s="9" t="s">
        <v>1375</v>
      </c>
      <c r="C202" s="10" t="s">
        <v>24</v>
      </c>
      <c r="D202" s="10" t="s">
        <v>708</v>
      </c>
      <c r="E202" s="10" t="s">
        <v>709</v>
      </c>
      <c r="F202" s="10" t="s">
        <v>27</v>
      </c>
      <c r="G202" s="10" t="s">
        <v>451</v>
      </c>
      <c r="H202" s="10" t="s">
        <v>62</v>
      </c>
      <c r="I202" s="10" t="s">
        <v>29</v>
      </c>
      <c r="J202" s="10" t="s">
        <v>30</v>
      </c>
      <c r="K202" s="10" t="s">
        <v>31</v>
      </c>
      <c r="L202" s="10" t="s">
        <v>32</v>
      </c>
      <c r="M202" s="10" t="s">
        <v>556</v>
      </c>
      <c r="N202" s="9" t="s">
        <v>712</v>
      </c>
      <c r="O202" s="10" t="s">
        <v>41</v>
      </c>
      <c r="P202" s="11">
        <v>26</v>
      </c>
      <c r="Q202" s="12" t="s">
        <v>713</v>
      </c>
      <c r="R202" s="10" t="s">
        <v>43</v>
      </c>
      <c r="S202" s="10" t="s">
        <v>714</v>
      </c>
      <c r="T202" s="12" t="s">
        <v>37</v>
      </c>
      <c r="U202" s="12"/>
      <c r="V202" s="10"/>
      <c r="W202" s="12"/>
    </row>
    <row r="203" spans="1:23" s="13" customFormat="1" ht="10.5" customHeight="1" x14ac:dyDescent="0.2">
      <c r="A203" s="8">
        <f t="shared" si="3"/>
        <v>199</v>
      </c>
      <c r="B203" s="9" t="s">
        <v>1375</v>
      </c>
      <c r="C203" s="10" t="s">
        <v>24</v>
      </c>
      <c r="D203" s="10" t="s">
        <v>708</v>
      </c>
      <c r="E203" s="10" t="s">
        <v>709</v>
      </c>
      <c r="F203" s="10" t="s">
        <v>27</v>
      </c>
      <c r="G203" s="10" t="s">
        <v>451</v>
      </c>
      <c r="H203" s="10" t="s">
        <v>62</v>
      </c>
      <c r="I203" s="10" t="s">
        <v>29</v>
      </c>
      <c r="J203" s="10" t="s">
        <v>30</v>
      </c>
      <c r="K203" s="10" t="s">
        <v>31</v>
      </c>
      <c r="L203" s="10" t="s">
        <v>32</v>
      </c>
      <c r="M203" s="10" t="s">
        <v>556</v>
      </c>
      <c r="N203" s="9" t="s">
        <v>715</v>
      </c>
      <c r="O203" s="10" t="s">
        <v>41</v>
      </c>
      <c r="P203" s="11">
        <v>26</v>
      </c>
      <c r="Q203" s="12" t="s">
        <v>716</v>
      </c>
      <c r="R203" s="10" t="s">
        <v>43</v>
      </c>
      <c r="S203" s="10" t="s">
        <v>717</v>
      </c>
      <c r="T203" s="12" t="s">
        <v>37</v>
      </c>
      <c r="U203" s="12"/>
      <c r="V203" s="10"/>
      <c r="W203" s="12"/>
    </row>
    <row r="204" spans="1:23" s="13" customFormat="1" ht="10.5" customHeight="1" x14ac:dyDescent="0.2">
      <c r="A204" s="8">
        <f t="shared" si="3"/>
        <v>200</v>
      </c>
      <c r="B204" s="9" t="s">
        <v>1375</v>
      </c>
      <c r="C204" s="10" t="s">
        <v>24</v>
      </c>
      <c r="D204" s="10" t="s">
        <v>708</v>
      </c>
      <c r="E204" s="10" t="s">
        <v>709</v>
      </c>
      <c r="F204" s="10" t="s">
        <v>27</v>
      </c>
      <c r="G204" s="10" t="s">
        <v>451</v>
      </c>
      <c r="H204" s="10" t="s">
        <v>62</v>
      </c>
      <c r="I204" s="10" t="s">
        <v>29</v>
      </c>
      <c r="J204" s="10" t="s">
        <v>30</v>
      </c>
      <c r="K204" s="10" t="s">
        <v>31</v>
      </c>
      <c r="L204" s="10" t="s">
        <v>32</v>
      </c>
      <c r="M204" s="10" t="s">
        <v>556</v>
      </c>
      <c r="N204" s="9" t="s">
        <v>558</v>
      </c>
      <c r="O204" s="10" t="s">
        <v>41</v>
      </c>
      <c r="P204" s="11">
        <v>26</v>
      </c>
      <c r="Q204" s="12" t="s">
        <v>718</v>
      </c>
      <c r="R204" s="10" t="s">
        <v>558</v>
      </c>
      <c r="S204" s="10" t="s">
        <v>558</v>
      </c>
      <c r="T204" s="12" t="s">
        <v>37</v>
      </c>
      <c r="U204" s="12"/>
      <c r="V204" s="10"/>
      <c r="W204" s="12"/>
    </row>
    <row r="205" spans="1:23" s="13" customFormat="1" ht="10.5" customHeight="1" x14ac:dyDescent="0.2">
      <c r="A205" s="8">
        <f t="shared" si="3"/>
        <v>201</v>
      </c>
      <c r="B205" s="9" t="s">
        <v>1375</v>
      </c>
      <c r="C205" s="10" t="s">
        <v>24</v>
      </c>
      <c r="D205" s="10" t="s">
        <v>708</v>
      </c>
      <c r="E205" s="10" t="s">
        <v>709</v>
      </c>
      <c r="F205" s="10" t="s">
        <v>27</v>
      </c>
      <c r="G205" s="10" t="s">
        <v>451</v>
      </c>
      <c r="H205" s="10" t="s">
        <v>62</v>
      </c>
      <c r="I205" s="10" t="s">
        <v>29</v>
      </c>
      <c r="J205" s="10" t="s">
        <v>30</v>
      </c>
      <c r="K205" s="10" t="s">
        <v>31</v>
      </c>
      <c r="L205" s="10" t="s">
        <v>32</v>
      </c>
      <c r="M205" s="10" t="s">
        <v>556</v>
      </c>
      <c r="N205" s="9" t="s">
        <v>558</v>
      </c>
      <c r="O205" s="10" t="s">
        <v>41</v>
      </c>
      <c r="P205" s="11">
        <v>23</v>
      </c>
      <c r="Q205" s="12" t="s">
        <v>719</v>
      </c>
      <c r="R205" s="10" t="s">
        <v>558</v>
      </c>
      <c r="S205" s="10" t="s">
        <v>558</v>
      </c>
      <c r="T205" s="12" t="s">
        <v>37</v>
      </c>
      <c r="U205" s="12"/>
      <c r="V205" s="10"/>
      <c r="W205" s="12"/>
    </row>
    <row r="206" spans="1:23" s="13" customFormat="1" ht="10.5" customHeight="1" x14ac:dyDescent="0.2">
      <c r="A206" s="8">
        <f t="shared" si="3"/>
        <v>202</v>
      </c>
      <c r="B206" s="9" t="s">
        <v>1375</v>
      </c>
      <c r="C206" s="10" t="s">
        <v>24</v>
      </c>
      <c r="D206" s="10" t="s">
        <v>721</v>
      </c>
      <c r="E206" s="10" t="s">
        <v>722</v>
      </c>
      <c r="F206" s="10" t="s">
        <v>27</v>
      </c>
      <c r="G206" s="10" t="s">
        <v>451</v>
      </c>
      <c r="H206" s="10" t="s">
        <v>62</v>
      </c>
      <c r="I206" s="10" t="s">
        <v>29</v>
      </c>
      <c r="J206" s="10" t="s">
        <v>30</v>
      </c>
      <c r="K206" s="10" t="s">
        <v>31</v>
      </c>
      <c r="L206" s="10" t="s">
        <v>32</v>
      </c>
      <c r="M206" s="10"/>
      <c r="N206" s="9" t="s">
        <v>720</v>
      </c>
      <c r="O206" s="10" t="s">
        <v>41</v>
      </c>
      <c r="P206" s="11" t="s">
        <v>42</v>
      </c>
      <c r="Q206" s="12" t="s">
        <v>723</v>
      </c>
      <c r="R206" s="10" t="s">
        <v>43</v>
      </c>
      <c r="S206" s="10" t="s">
        <v>724</v>
      </c>
      <c r="T206" s="12" t="s">
        <v>37</v>
      </c>
      <c r="U206" s="12"/>
      <c r="V206" s="10"/>
      <c r="W206" s="12"/>
    </row>
    <row r="207" spans="1:23" s="13" customFormat="1" ht="10.5" customHeight="1" x14ac:dyDescent="0.2">
      <c r="A207" s="8">
        <f t="shared" si="3"/>
        <v>203</v>
      </c>
      <c r="B207" s="9" t="s">
        <v>1375</v>
      </c>
      <c r="C207" s="10" t="s">
        <v>24</v>
      </c>
      <c r="D207" s="10" t="s">
        <v>726</v>
      </c>
      <c r="E207" s="10" t="s">
        <v>727</v>
      </c>
      <c r="F207" s="10" t="s">
        <v>27</v>
      </c>
      <c r="G207" s="10" t="s">
        <v>451</v>
      </c>
      <c r="H207" s="10" t="s">
        <v>62</v>
      </c>
      <c r="I207" s="10" t="s">
        <v>191</v>
      </c>
      <c r="J207" s="10" t="s">
        <v>30</v>
      </c>
      <c r="K207" s="10"/>
      <c r="L207" s="10"/>
      <c r="M207" s="10"/>
      <c r="N207" s="9" t="s">
        <v>725</v>
      </c>
      <c r="O207" s="10" t="s">
        <v>41</v>
      </c>
      <c r="P207" s="11" t="s">
        <v>42</v>
      </c>
      <c r="Q207" s="12" t="s">
        <v>728</v>
      </c>
      <c r="R207" s="10" t="s">
        <v>43</v>
      </c>
      <c r="S207" s="10" t="s">
        <v>729</v>
      </c>
      <c r="T207" s="12" t="s">
        <v>37</v>
      </c>
      <c r="U207" s="12"/>
      <c r="V207" s="10"/>
      <c r="W207" s="12"/>
    </row>
    <row r="208" spans="1:23" s="13" customFormat="1" ht="10.5" customHeight="1" x14ac:dyDescent="0.2">
      <c r="A208" s="8">
        <f t="shared" si="3"/>
        <v>204</v>
      </c>
      <c r="B208" s="9" t="s">
        <v>1375</v>
      </c>
      <c r="C208" s="10" t="s">
        <v>24</v>
      </c>
      <c r="D208" s="10" t="s">
        <v>730</v>
      </c>
      <c r="E208" s="10" t="s">
        <v>731</v>
      </c>
      <c r="F208" s="10" t="s">
        <v>27</v>
      </c>
      <c r="G208" s="10" t="s">
        <v>451</v>
      </c>
      <c r="H208" s="10" t="s">
        <v>62</v>
      </c>
      <c r="I208" s="10" t="s">
        <v>29</v>
      </c>
      <c r="J208" s="10" t="s">
        <v>30</v>
      </c>
      <c r="K208" s="10" t="s">
        <v>31</v>
      </c>
      <c r="L208" s="10" t="s">
        <v>32</v>
      </c>
      <c r="M208" s="10" t="s">
        <v>556</v>
      </c>
      <c r="N208" s="9" t="s">
        <v>558</v>
      </c>
      <c r="O208" s="10" t="s">
        <v>41</v>
      </c>
      <c r="P208" s="11">
        <v>10</v>
      </c>
      <c r="Q208" s="12" t="s">
        <v>732</v>
      </c>
      <c r="R208" s="10" t="s">
        <v>558</v>
      </c>
      <c r="S208" s="10" t="s">
        <v>558</v>
      </c>
      <c r="T208" s="12" t="s">
        <v>37</v>
      </c>
      <c r="U208" s="12"/>
      <c r="V208" s="10"/>
      <c r="W208" s="12"/>
    </row>
    <row r="209" spans="1:23" s="13" customFormat="1" ht="10.5" customHeight="1" x14ac:dyDescent="0.2">
      <c r="A209" s="8">
        <f t="shared" si="3"/>
        <v>205</v>
      </c>
      <c r="B209" s="9" t="s">
        <v>1375</v>
      </c>
      <c r="C209" s="10" t="s">
        <v>24</v>
      </c>
      <c r="D209" s="10" t="s">
        <v>734</v>
      </c>
      <c r="E209" s="10" t="s">
        <v>735</v>
      </c>
      <c r="F209" s="10" t="s">
        <v>27</v>
      </c>
      <c r="G209" s="10" t="s">
        <v>451</v>
      </c>
      <c r="H209" s="10" t="s">
        <v>62</v>
      </c>
      <c r="I209" s="10" t="s">
        <v>29</v>
      </c>
      <c r="J209" s="10" t="s">
        <v>30</v>
      </c>
      <c r="K209" s="10" t="s">
        <v>31</v>
      </c>
      <c r="L209" s="10" t="s">
        <v>32</v>
      </c>
      <c r="M209" s="10" t="s">
        <v>556</v>
      </c>
      <c r="N209" s="9" t="s">
        <v>733</v>
      </c>
      <c r="O209" s="10" t="s">
        <v>41</v>
      </c>
      <c r="P209" s="11">
        <v>18</v>
      </c>
      <c r="Q209" s="12" t="s">
        <v>580</v>
      </c>
      <c r="R209" s="10" t="s">
        <v>43</v>
      </c>
      <c r="S209" s="10" t="s">
        <v>736</v>
      </c>
      <c r="T209" s="12" t="s">
        <v>37</v>
      </c>
      <c r="U209" s="12"/>
      <c r="V209" s="10"/>
      <c r="W209" s="12"/>
    </row>
    <row r="210" spans="1:23" s="13" customFormat="1" ht="10.5" customHeight="1" x14ac:dyDescent="0.2">
      <c r="A210" s="8">
        <f t="shared" si="3"/>
        <v>206</v>
      </c>
      <c r="B210" s="9" t="s">
        <v>1375</v>
      </c>
      <c r="C210" s="10" t="s">
        <v>24</v>
      </c>
      <c r="D210" s="10" t="s">
        <v>734</v>
      </c>
      <c r="E210" s="10" t="s">
        <v>735</v>
      </c>
      <c r="F210" s="10" t="s">
        <v>27</v>
      </c>
      <c r="G210" s="10" t="s">
        <v>451</v>
      </c>
      <c r="H210" s="10" t="s">
        <v>62</v>
      </c>
      <c r="I210" s="10" t="s">
        <v>29</v>
      </c>
      <c r="J210" s="10" t="s">
        <v>30</v>
      </c>
      <c r="K210" s="10" t="s">
        <v>31</v>
      </c>
      <c r="L210" s="10" t="s">
        <v>32</v>
      </c>
      <c r="M210" s="10" t="s">
        <v>556</v>
      </c>
      <c r="N210" s="9" t="s">
        <v>737</v>
      </c>
      <c r="O210" s="10" t="s">
        <v>41</v>
      </c>
      <c r="P210" s="11">
        <v>24</v>
      </c>
      <c r="Q210" s="12" t="s">
        <v>738</v>
      </c>
      <c r="R210" s="10" t="s">
        <v>43</v>
      </c>
      <c r="S210" s="10" t="s">
        <v>739</v>
      </c>
      <c r="T210" s="12" t="s">
        <v>37</v>
      </c>
      <c r="U210" s="12"/>
      <c r="V210" s="10"/>
      <c r="W210" s="12"/>
    </row>
    <row r="211" spans="1:23" s="13" customFormat="1" ht="10.5" customHeight="1" x14ac:dyDescent="0.2">
      <c r="A211" s="8">
        <f t="shared" si="3"/>
        <v>207</v>
      </c>
      <c r="B211" s="9" t="s">
        <v>1375</v>
      </c>
      <c r="C211" s="10" t="s">
        <v>24</v>
      </c>
      <c r="D211" s="10" t="s">
        <v>734</v>
      </c>
      <c r="E211" s="10" t="s">
        <v>735</v>
      </c>
      <c r="F211" s="10" t="s">
        <v>27</v>
      </c>
      <c r="G211" s="10" t="s">
        <v>451</v>
      </c>
      <c r="H211" s="10" t="s">
        <v>62</v>
      </c>
      <c r="I211" s="10" t="s">
        <v>29</v>
      </c>
      <c r="J211" s="10" t="s">
        <v>30</v>
      </c>
      <c r="K211" s="10" t="s">
        <v>31</v>
      </c>
      <c r="L211" s="10" t="s">
        <v>32</v>
      </c>
      <c r="M211" s="10" t="s">
        <v>556</v>
      </c>
      <c r="N211" s="9" t="s">
        <v>558</v>
      </c>
      <c r="O211" s="10" t="s">
        <v>41</v>
      </c>
      <c r="P211" s="11">
        <v>28</v>
      </c>
      <c r="Q211" s="12" t="s">
        <v>740</v>
      </c>
      <c r="R211" s="10" t="s">
        <v>558</v>
      </c>
      <c r="S211" s="10" t="s">
        <v>558</v>
      </c>
      <c r="T211" s="12" t="s">
        <v>37</v>
      </c>
      <c r="U211" s="12"/>
      <c r="V211" s="10"/>
      <c r="W211" s="12"/>
    </row>
    <row r="212" spans="1:23" s="13" customFormat="1" ht="10.5" customHeight="1" x14ac:dyDescent="0.2">
      <c r="A212" s="8">
        <f t="shared" si="3"/>
        <v>208</v>
      </c>
      <c r="B212" s="9" t="s">
        <v>1375</v>
      </c>
      <c r="C212" s="10" t="s">
        <v>24</v>
      </c>
      <c r="D212" s="10" t="s">
        <v>734</v>
      </c>
      <c r="E212" s="10" t="s">
        <v>735</v>
      </c>
      <c r="F212" s="10" t="s">
        <v>27</v>
      </c>
      <c r="G212" s="10" t="s">
        <v>451</v>
      </c>
      <c r="H212" s="10" t="s">
        <v>62</v>
      </c>
      <c r="I212" s="10" t="s">
        <v>29</v>
      </c>
      <c r="J212" s="10" t="s">
        <v>30</v>
      </c>
      <c r="K212" s="10" t="s">
        <v>31</v>
      </c>
      <c r="L212" s="10" t="s">
        <v>32</v>
      </c>
      <c r="M212" s="10" t="s">
        <v>556</v>
      </c>
      <c r="N212" s="9" t="s">
        <v>558</v>
      </c>
      <c r="O212" s="10" t="s">
        <v>41</v>
      </c>
      <c r="P212" s="11">
        <v>24</v>
      </c>
      <c r="Q212" s="12" t="s">
        <v>741</v>
      </c>
      <c r="R212" s="10" t="s">
        <v>558</v>
      </c>
      <c r="S212" s="10" t="s">
        <v>558</v>
      </c>
      <c r="T212" s="12" t="s">
        <v>37</v>
      </c>
      <c r="U212" s="12"/>
      <c r="V212" s="10"/>
      <c r="W212" s="12"/>
    </row>
    <row r="213" spans="1:23" s="13" customFormat="1" ht="10.5" customHeight="1" x14ac:dyDescent="0.2">
      <c r="A213" s="8">
        <f t="shared" si="3"/>
        <v>209</v>
      </c>
      <c r="B213" s="9" t="s">
        <v>1375</v>
      </c>
      <c r="C213" s="10" t="s">
        <v>24</v>
      </c>
      <c r="D213" s="10" t="s">
        <v>734</v>
      </c>
      <c r="E213" s="10" t="s">
        <v>735</v>
      </c>
      <c r="F213" s="10" t="s">
        <v>27</v>
      </c>
      <c r="G213" s="10" t="s">
        <v>451</v>
      </c>
      <c r="H213" s="10" t="s">
        <v>62</v>
      </c>
      <c r="I213" s="10" t="s">
        <v>29</v>
      </c>
      <c r="J213" s="10" t="s">
        <v>30</v>
      </c>
      <c r="K213" s="10" t="s">
        <v>31</v>
      </c>
      <c r="L213" s="10" t="s">
        <v>32</v>
      </c>
      <c r="M213" s="10" t="s">
        <v>556</v>
      </c>
      <c r="N213" s="9" t="s">
        <v>558</v>
      </c>
      <c r="O213" s="10" t="s">
        <v>41</v>
      </c>
      <c r="P213" s="11">
        <v>30</v>
      </c>
      <c r="Q213" s="12" t="s">
        <v>742</v>
      </c>
      <c r="R213" s="10" t="s">
        <v>558</v>
      </c>
      <c r="S213" s="10" t="s">
        <v>558</v>
      </c>
      <c r="T213" s="12" t="s">
        <v>37</v>
      </c>
      <c r="U213" s="12"/>
      <c r="V213" s="10"/>
      <c r="W213" s="12"/>
    </row>
    <row r="214" spans="1:23" s="13" customFormat="1" ht="10.5" customHeight="1" x14ac:dyDescent="0.2">
      <c r="A214" s="8">
        <f t="shared" si="3"/>
        <v>210</v>
      </c>
      <c r="B214" s="9" t="s">
        <v>1375</v>
      </c>
      <c r="C214" s="10" t="s">
        <v>24</v>
      </c>
      <c r="D214" s="10" t="s">
        <v>734</v>
      </c>
      <c r="E214" s="10" t="s">
        <v>735</v>
      </c>
      <c r="F214" s="10" t="s">
        <v>27</v>
      </c>
      <c r="G214" s="10" t="s">
        <v>451</v>
      </c>
      <c r="H214" s="10" t="s">
        <v>62</v>
      </c>
      <c r="I214" s="10" t="s">
        <v>29</v>
      </c>
      <c r="J214" s="10" t="s">
        <v>30</v>
      </c>
      <c r="K214" s="10" t="s">
        <v>31</v>
      </c>
      <c r="L214" s="10" t="s">
        <v>32</v>
      </c>
      <c r="M214" s="10" t="s">
        <v>556</v>
      </c>
      <c r="N214" s="9" t="s">
        <v>558</v>
      </c>
      <c r="O214" s="10" t="s">
        <v>41</v>
      </c>
      <c r="P214" s="11">
        <v>16</v>
      </c>
      <c r="Q214" s="12" t="s">
        <v>743</v>
      </c>
      <c r="R214" s="10" t="s">
        <v>558</v>
      </c>
      <c r="S214" s="10" t="s">
        <v>558</v>
      </c>
      <c r="T214" s="12" t="s">
        <v>37</v>
      </c>
      <c r="U214" s="12"/>
      <c r="V214" s="10"/>
      <c r="W214" s="12"/>
    </row>
    <row r="215" spans="1:23" s="13" customFormat="1" ht="10.5" customHeight="1" x14ac:dyDescent="0.2">
      <c r="A215" s="8">
        <f t="shared" si="3"/>
        <v>211</v>
      </c>
      <c r="B215" s="9" t="s">
        <v>1375</v>
      </c>
      <c r="C215" s="10" t="s">
        <v>24</v>
      </c>
      <c r="D215" s="10" t="s">
        <v>745</v>
      </c>
      <c r="E215" s="10" t="s">
        <v>746</v>
      </c>
      <c r="F215" s="10" t="s">
        <v>27</v>
      </c>
      <c r="G215" s="10" t="s">
        <v>451</v>
      </c>
      <c r="H215" s="10" t="s">
        <v>62</v>
      </c>
      <c r="I215" s="10" t="s">
        <v>29</v>
      </c>
      <c r="J215" s="10" t="s">
        <v>30</v>
      </c>
      <c r="K215" s="10" t="s">
        <v>31</v>
      </c>
      <c r="L215" s="10" t="s">
        <v>32</v>
      </c>
      <c r="M215" s="10" t="s">
        <v>556</v>
      </c>
      <c r="N215" s="9" t="s">
        <v>744</v>
      </c>
      <c r="O215" s="10" t="s">
        <v>41</v>
      </c>
      <c r="P215" s="11">
        <v>18</v>
      </c>
      <c r="Q215" s="12" t="s">
        <v>747</v>
      </c>
      <c r="R215" s="10" t="s">
        <v>43</v>
      </c>
      <c r="S215" s="10" t="s">
        <v>748</v>
      </c>
      <c r="T215" s="12" t="s">
        <v>37</v>
      </c>
      <c r="U215" s="12"/>
      <c r="V215" s="10"/>
      <c r="W215" s="12"/>
    </row>
    <row r="216" spans="1:23" s="13" customFormat="1" ht="10.5" customHeight="1" x14ac:dyDescent="0.2">
      <c r="A216" s="8">
        <f t="shared" si="3"/>
        <v>212</v>
      </c>
      <c r="B216" s="9" t="s">
        <v>1375</v>
      </c>
      <c r="C216" s="10" t="s">
        <v>24</v>
      </c>
      <c r="D216" s="10" t="s">
        <v>745</v>
      </c>
      <c r="E216" s="10" t="s">
        <v>746</v>
      </c>
      <c r="F216" s="10" t="s">
        <v>27</v>
      </c>
      <c r="G216" s="10" t="s">
        <v>451</v>
      </c>
      <c r="H216" s="10" t="s">
        <v>62</v>
      </c>
      <c r="I216" s="10" t="s">
        <v>29</v>
      </c>
      <c r="J216" s="10" t="s">
        <v>30</v>
      </c>
      <c r="K216" s="10" t="s">
        <v>31</v>
      </c>
      <c r="L216" s="10" t="s">
        <v>32</v>
      </c>
      <c r="M216" s="10" t="s">
        <v>556</v>
      </c>
      <c r="N216" s="9" t="s">
        <v>749</v>
      </c>
      <c r="O216" s="10" t="s">
        <v>41</v>
      </c>
      <c r="P216" s="11">
        <v>24</v>
      </c>
      <c r="Q216" s="12" t="s">
        <v>750</v>
      </c>
      <c r="R216" s="10" t="s">
        <v>43</v>
      </c>
      <c r="S216" s="10" t="s">
        <v>751</v>
      </c>
      <c r="T216" s="12" t="s">
        <v>37</v>
      </c>
      <c r="U216" s="12"/>
      <c r="V216" s="10"/>
      <c r="W216" s="12"/>
    </row>
    <row r="217" spans="1:23" s="13" customFormat="1" ht="10.5" customHeight="1" x14ac:dyDescent="0.2">
      <c r="A217" s="8">
        <f t="shared" si="3"/>
        <v>213</v>
      </c>
      <c r="B217" s="9" t="s">
        <v>1375</v>
      </c>
      <c r="C217" s="10" t="s">
        <v>24</v>
      </c>
      <c r="D217" s="10" t="s">
        <v>745</v>
      </c>
      <c r="E217" s="10" t="s">
        <v>746</v>
      </c>
      <c r="F217" s="10" t="s">
        <v>27</v>
      </c>
      <c r="G217" s="10" t="s">
        <v>451</v>
      </c>
      <c r="H217" s="10" t="s">
        <v>62</v>
      </c>
      <c r="I217" s="10" t="s">
        <v>29</v>
      </c>
      <c r="J217" s="10" t="s">
        <v>30</v>
      </c>
      <c r="K217" s="10" t="s">
        <v>31</v>
      </c>
      <c r="L217" s="10" t="s">
        <v>32</v>
      </c>
      <c r="M217" s="10" t="s">
        <v>556</v>
      </c>
      <c r="N217" s="9" t="s">
        <v>752</v>
      </c>
      <c r="O217" s="10" t="s">
        <v>41</v>
      </c>
      <c r="P217" s="11" t="s">
        <v>42</v>
      </c>
      <c r="Q217" s="12" t="s">
        <v>551</v>
      </c>
      <c r="R217" s="10" t="s">
        <v>43</v>
      </c>
      <c r="S217" s="10" t="s">
        <v>753</v>
      </c>
      <c r="T217" s="12" t="s">
        <v>37</v>
      </c>
      <c r="U217" s="12"/>
      <c r="V217" s="10"/>
      <c r="W217" s="12"/>
    </row>
    <row r="218" spans="1:23" s="13" customFormat="1" ht="10.5" customHeight="1" x14ac:dyDescent="0.2">
      <c r="A218" s="8">
        <f t="shared" si="3"/>
        <v>214</v>
      </c>
      <c r="B218" s="9" t="s">
        <v>1375</v>
      </c>
      <c r="C218" s="10" t="s">
        <v>24</v>
      </c>
      <c r="D218" s="10" t="s">
        <v>745</v>
      </c>
      <c r="E218" s="10" t="s">
        <v>746</v>
      </c>
      <c r="F218" s="10" t="s">
        <v>27</v>
      </c>
      <c r="G218" s="10" t="s">
        <v>451</v>
      </c>
      <c r="H218" s="10" t="s">
        <v>62</v>
      </c>
      <c r="I218" s="10" t="s">
        <v>29</v>
      </c>
      <c r="J218" s="10" t="s">
        <v>30</v>
      </c>
      <c r="K218" s="10" t="s">
        <v>31</v>
      </c>
      <c r="L218" s="10" t="s">
        <v>32</v>
      </c>
      <c r="M218" s="10" t="s">
        <v>556</v>
      </c>
      <c r="N218" s="9" t="s">
        <v>558</v>
      </c>
      <c r="O218" s="10" t="s">
        <v>41</v>
      </c>
      <c r="P218" s="11">
        <v>12</v>
      </c>
      <c r="Q218" s="12" t="s">
        <v>754</v>
      </c>
      <c r="R218" s="10" t="s">
        <v>558</v>
      </c>
      <c r="S218" s="10" t="s">
        <v>558</v>
      </c>
      <c r="T218" s="12" t="s">
        <v>37</v>
      </c>
      <c r="U218" s="12"/>
      <c r="V218" s="10"/>
      <c r="W218" s="12"/>
    </row>
    <row r="219" spans="1:23" s="13" customFormat="1" ht="10.5" customHeight="1" x14ac:dyDescent="0.2">
      <c r="A219" s="8">
        <f t="shared" si="3"/>
        <v>215</v>
      </c>
      <c r="B219" s="9" t="s">
        <v>1375</v>
      </c>
      <c r="C219" s="10" t="s">
        <v>24</v>
      </c>
      <c r="D219" s="10" t="s">
        <v>745</v>
      </c>
      <c r="E219" s="10" t="s">
        <v>746</v>
      </c>
      <c r="F219" s="10" t="s">
        <v>27</v>
      </c>
      <c r="G219" s="10" t="s">
        <v>451</v>
      </c>
      <c r="H219" s="10" t="s">
        <v>62</v>
      </c>
      <c r="I219" s="10" t="s">
        <v>29</v>
      </c>
      <c r="J219" s="10" t="s">
        <v>30</v>
      </c>
      <c r="K219" s="10" t="s">
        <v>31</v>
      </c>
      <c r="L219" s="10" t="s">
        <v>32</v>
      </c>
      <c r="M219" s="10" t="s">
        <v>556</v>
      </c>
      <c r="N219" s="9" t="s">
        <v>558</v>
      </c>
      <c r="O219" s="10" t="s">
        <v>41</v>
      </c>
      <c r="P219" s="11">
        <v>20</v>
      </c>
      <c r="Q219" s="12" t="s">
        <v>755</v>
      </c>
      <c r="R219" s="10" t="s">
        <v>558</v>
      </c>
      <c r="S219" s="10" t="s">
        <v>558</v>
      </c>
      <c r="T219" s="12" t="s">
        <v>37</v>
      </c>
      <c r="U219" s="12"/>
      <c r="V219" s="10"/>
      <c r="W219" s="12"/>
    </row>
    <row r="220" spans="1:23" s="13" customFormat="1" ht="10.5" customHeight="1" x14ac:dyDescent="0.2">
      <c r="A220" s="8">
        <f t="shared" si="3"/>
        <v>216</v>
      </c>
      <c r="B220" s="9" t="s">
        <v>1375</v>
      </c>
      <c r="C220" s="10" t="s">
        <v>24</v>
      </c>
      <c r="D220" s="10" t="s">
        <v>745</v>
      </c>
      <c r="E220" s="10" t="s">
        <v>746</v>
      </c>
      <c r="F220" s="10" t="s">
        <v>27</v>
      </c>
      <c r="G220" s="10" t="s">
        <v>451</v>
      </c>
      <c r="H220" s="10" t="s">
        <v>62</v>
      </c>
      <c r="I220" s="10" t="s">
        <v>29</v>
      </c>
      <c r="J220" s="10" t="s">
        <v>30</v>
      </c>
      <c r="K220" s="10" t="s">
        <v>31</v>
      </c>
      <c r="L220" s="10" t="s">
        <v>32</v>
      </c>
      <c r="M220" s="10" t="s">
        <v>556</v>
      </c>
      <c r="N220" s="9" t="s">
        <v>756</v>
      </c>
      <c r="O220" s="10" t="s">
        <v>41</v>
      </c>
      <c r="P220" s="11">
        <v>12</v>
      </c>
      <c r="Q220" s="12" t="s">
        <v>757</v>
      </c>
      <c r="R220" s="10" t="s">
        <v>43</v>
      </c>
      <c r="S220" s="10" t="s">
        <v>758</v>
      </c>
      <c r="T220" s="12" t="s">
        <v>37</v>
      </c>
      <c r="U220" s="12"/>
      <c r="V220" s="10"/>
      <c r="W220" s="12"/>
    </row>
    <row r="221" spans="1:23" s="13" customFormat="1" ht="10.5" customHeight="1" x14ac:dyDescent="0.2">
      <c r="A221" s="8">
        <f t="shared" si="3"/>
        <v>217</v>
      </c>
      <c r="B221" s="9" t="s">
        <v>1375</v>
      </c>
      <c r="C221" s="10" t="s">
        <v>24</v>
      </c>
      <c r="D221" s="10" t="s">
        <v>745</v>
      </c>
      <c r="E221" s="10" t="s">
        <v>746</v>
      </c>
      <c r="F221" s="10" t="s">
        <v>27</v>
      </c>
      <c r="G221" s="10" t="s">
        <v>451</v>
      </c>
      <c r="H221" s="10" t="s">
        <v>62</v>
      </c>
      <c r="I221" s="10" t="s">
        <v>29</v>
      </c>
      <c r="J221" s="10" t="s">
        <v>30</v>
      </c>
      <c r="K221" s="10" t="s">
        <v>31</v>
      </c>
      <c r="L221" s="10" t="s">
        <v>32</v>
      </c>
      <c r="M221" s="10" t="s">
        <v>556</v>
      </c>
      <c r="N221" s="9" t="s">
        <v>759</v>
      </c>
      <c r="O221" s="10" t="s">
        <v>41</v>
      </c>
      <c r="P221" s="11" t="s">
        <v>42</v>
      </c>
      <c r="Q221" s="12" t="s">
        <v>710</v>
      </c>
      <c r="R221" s="10" t="s">
        <v>52</v>
      </c>
      <c r="S221" s="10" t="s">
        <v>53</v>
      </c>
      <c r="T221" s="12" t="s">
        <v>37</v>
      </c>
      <c r="U221" s="12"/>
      <c r="V221" s="10"/>
      <c r="W221" s="12"/>
    </row>
    <row r="222" spans="1:23" s="13" customFormat="1" ht="10.5" customHeight="1" x14ac:dyDescent="0.2">
      <c r="A222" s="8">
        <f t="shared" si="3"/>
        <v>218</v>
      </c>
      <c r="B222" s="9" t="s">
        <v>1375</v>
      </c>
      <c r="C222" s="10" t="s">
        <v>24</v>
      </c>
      <c r="D222" s="10" t="s">
        <v>761</v>
      </c>
      <c r="E222" s="10" t="s">
        <v>762</v>
      </c>
      <c r="F222" s="10" t="s">
        <v>27</v>
      </c>
      <c r="G222" s="10" t="s">
        <v>451</v>
      </c>
      <c r="H222" s="10" t="s">
        <v>62</v>
      </c>
      <c r="I222" s="10" t="s">
        <v>29</v>
      </c>
      <c r="J222" s="10" t="s">
        <v>30</v>
      </c>
      <c r="K222" s="10" t="s">
        <v>31</v>
      </c>
      <c r="L222" s="10" t="s">
        <v>32</v>
      </c>
      <c r="M222" s="10"/>
      <c r="N222" s="9" t="s">
        <v>760</v>
      </c>
      <c r="O222" s="10" t="s">
        <v>41</v>
      </c>
      <c r="P222" s="11" t="s">
        <v>42</v>
      </c>
      <c r="Q222" s="12" t="s">
        <v>575</v>
      </c>
      <c r="R222" s="10" t="s">
        <v>43</v>
      </c>
      <c r="S222" s="10" t="s">
        <v>763</v>
      </c>
      <c r="T222" s="12" t="s">
        <v>37</v>
      </c>
      <c r="U222" s="12"/>
      <c r="V222" s="10"/>
      <c r="W222" s="12"/>
    </row>
    <row r="223" spans="1:23" s="13" customFormat="1" ht="10.5" customHeight="1" x14ac:dyDescent="0.2">
      <c r="A223" s="8">
        <f t="shared" si="3"/>
        <v>219</v>
      </c>
      <c r="B223" s="9" t="s">
        <v>1375</v>
      </c>
      <c r="C223" s="10" t="s">
        <v>24</v>
      </c>
      <c r="D223" s="10" t="s">
        <v>761</v>
      </c>
      <c r="E223" s="10" t="s">
        <v>762</v>
      </c>
      <c r="F223" s="10" t="s">
        <v>27</v>
      </c>
      <c r="G223" s="10" t="s">
        <v>451</v>
      </c>
      <c r="H223" s="10" t="s">
        <v>62</v>
      </c>
      <c r="I223" s="10" t="s">
        <v>29</v>
      </c>
      <c r="J223" s="10" t="s">
        <v>30</v>
      </c>
      <c r="K223" s="10" t="s">
        <v>31</v>
      </c>
      <c r="L223" s="10" t="s">
        <v>32</v>
      </c>
      <c r="M223" s="10"/>
      <c r="N223" s="9" t="s">
        <v>764</v>
      </c>
      <c r="O223" s="10" t="s">
        <v>41</v>
      </c>
      <c r="P223" s="11" t="s">
        <v>42</v>
      </c>
      <c r="Q223" s="12" t="s">
        <v>765</v>
      </c>
      <c r="R223" s="10" t="s">
        <v>52</v>
      </c>
      <c r="S223" s="10" t="s">
        <v>53</v>
      </c>
      <c r="T223" s="12" t="s">
        <v>37</v>
      </c>
      <c r="U223" s="12"/>
      <c r="V223" s="10"/>
      <c r="W223" s="12"/>
    </row>
    <row r="224" spans="1:23" s="13" customFormat="1" ht="10.5" customHeight="1" x14ac:dyDescent="0.2">
      <c r="A224" s="8">
        <f t="shared" si="3"/>
        <v>220</v>
      </c>
      <c r="B224" s="9" t="s">
        <v>1375</v>
      </c>
      <c r="C224" s="10" t="s">
        <v>24</v>
      </c>
      <c r="D224" s="10" t="s">
        <v>767</v>
      </c>
      <c r="E224" s="10" t="s">
        <v>768</v>
      </c>
      <c r="F224" s="10" t="s">
        <v>27</v>
      </c>
      <c r="G224" s="10" t="s">
        <v>451</v>
      </c>
      <c r="H224" s="10" t="s">
        <v>62</v>
      </c>
      <c r="I224" s="10" t="s">
        <v>191</v>
      </c>
      <c r="J224" s="10" t="s">
        <v>30</v>
      </c>
      <c r="K224" s="10" t="s">
        <v>221</v>
      </c>
      <c r="L224" s="10" t="s">
        <v>222</v>
      </c>
      <c r="M224" s="10" t="s">
        <v>556</v>
      </c>
      <c r="N224" s="9" t="s">
        <v>766</v>
      </c>
      <c r="O224" s="10" t="s">
        <v>41</v>
      </c>
      <c r="P224" s="11" t="s">
        <v>42</v>
      </c>
      <c r="Q224" s="12" t="s">
        <v>481</v>
      </c>
      <c r="R224" s="10" t="s">
        <v>35</v>
      </c>
      <c r="S224" s="10" t="s">
        <v>769</v>
      </c>
      <c r="T224" s="12" t="s">
        <v>37</v>
      </c>
      <c r="U224" s="12"/>
      <c r="V224" s="10"/>
      <c r="W224" s="12"/>
    </row>
    <row r="225" spans="1:23" s="13" customFormat="1" ht="10.5" customHeight="1" x14ac:dyDescent="0.2">
      <c r="A225" s="8">
        <f t="shared" si="3"/>
        <v>221</v>
      </c>
      <c r="B225" s="9" t="s">
        <v>1375</v>
      </c>
      <c r="C225" s="10" t="s">
        <v>24</v>
      </c>
      <c r="D225" s="10" t="s">
        <v>767</v>
      </c>
      <c r="E225" s="10" t="s">
        <v>768</v>
      </c>
      <c r="F225" s="10" t="s">
        <v>27</v>
      </c>
      <c r="G225" s="10" t="s">
        <v>451</v>
      </c>
      <c r="H225" s="10" t="s">
        <v>62</v>
      </c>
      <c r="I225" s="10" t="s">
        <v>191</v>
      </c>
      <c r="J225" s="10" t="s">
        <v>30</v>
      </c>
      <c r="K225" s="10" t="s">
        <v>221</v>
      </c>
      <c r="L225" s="10" t="s">
        <v>222</v>
      </c>
      <c r="M225" s="10" t="s">
        <v>556</v>
      </c>
      <c r="N225" s="9" t="s">
        <v>770</v>
      </c>
      <c r="O225" s="10" t="s">
        <v>41</v>
      </c>
      <c r="P225" s="11" t="s">
        <v>42</v>
      </c>
      <c r="Q225" s="12" t="s">
        <v>771</v>
      </c>
      <c r="R225" s="10" t="s">
        <v>35</v>
      </c>
      <c r="S225" s="10" t="s">
        <v>772</v>
      </c>
      <c r="T225" s="12" t="s">
        <v>37</v>
      </c>
      <c r="U225" s="12"/>
      <c r="V225" s="10"/>
      <c r="W225" s="12"/>
    </row>
    <row r="226" spans="1:23" s="13" customFormat="1" ht="10.5" customHeight="1" x14ac:dyDescent="0.2">
      <c r="A226" s="8">
        <f t="shared" si="3"/>
        <v>222</v>
      </c>
      <c r="B226" s="9" t="s">
        <v>1375</v>
      </c>
      <c r="C226" s="10" t="s">
        <v>24</v>
      </c>
      <c r="D226" s="10" t="s">
        <v>767</v>
      </c>
      <c r="E226" s="10" t="s">
        <v>768</v>
      </c>
      <c r="F226" s="10" t="s">
        <v>27</v>
      </c>
      <c r="G226" s="10" t="s">
        <v>451</v>
      </c>
      <c r="H226" s="10" t="s">
        <v>62</v>
      </c>
      <c r="I226" s="10" t="s">
        <v>191</v>
      </c>
      <c r="J226" s="10" t="s">
        <v>30</v>
      </c>
      <c r="K226" s="10" t="s">
        <v>221</v>
      </c>
      <c r="L226" s="10" t="s">
        <v>222</v>
      </c>
      <c r="M226" s="10" t="s">
        <v>556</v>
      </c>
      <c r="N226" s="9" t="s">
        <v>773</v>
      </c>
      <c r="O226" s="10" t="s">
        <v>41</v>
      </c>
      <c r="P226" s="11" t="s">
        <v>42</v>
      </c>
      <c r="Q226" s="12" t="s">
        <v>774</v>
      </c>
      <c r="R226" s="10" t="s">
        <v>35</v>
      </c>
      <c r="S226" s="10" t="s">
        <v>775</v>
      </c>
      <c r="T226" s="12" t="s">
        <v>37</v>
      </c>
      <c r="U226" s="12"/>
      <c r="V226" s="10"/>
      <c r="W226" s="12"/>
    </row>
    <row r="227" spans="1:23" s="13" customFormat="1" ht="10.5" customHeight="1" x14ac:dyDescent="0.2">
      <c r="A227" s="8">
        <f t="shared" si="3"/>
        <v>223</v>
      </c>
      <c r="B227" s="9" t="s">
        <v>1375</v>
      </c>
      <c r="C227" s="10" t="s">
        <v>24</v>
      </c>
      <c r="D227" s="10" t="s">
        <v>767</v>
      </c>
      <c r="E227" s="10" t="s">
        <v>768</v>
      </c>
      <c r="F227" s="10" t="s">
        <v>27</v>
      </c>
      <c r="G227" s="10" t="s">
        <v>451</v>
      </c>
      <c r="H227" s="10" t="s">
        <v>62</v>
      </c>
      <c r="I227" s="10" t="s">
        <v>191</v>
      </c>
      <c r="J227" s="10" t="s">
        <v>30</v>
      </c>
      <c r="K227" s="10" t="s">
        <v>221</v>
      </c>
      <c r="L227" s="10" t="s">
        <v>222</v>
      </c>
      <c r="M227" s="10" t="s">
        <v>556</v>
      </c>
      <c r="N227" s="9" t="s">
        <v>776</v>
      </c>
      <c r="O227" s="10" t="s">
        <v>41</v>
      </c>
      <c r="P227" s="11" t="s">
        <v>42</v>
      </c>
      <c r="Q227" s="12" t="s">
        <v>464</v>
      </c>
      <c r="R227" s="10" t="s">
        <v>35</v>
      </c>
      <c r="S227" s="10" t="s">
        <v>777</v>
      </c>
      <c r="T227" s="12" t="s">
        <v>37</v>
      </c>
      <c r="U227" s="12"/>
      <c r="V227" s="10"/>
      <c r="W227" s="12"/>
    </row>
    <row r="228" spans="1:23" s="13" customFormat="1" ht="10.5" customHeight="1" x14ac:dyDescent="0.2">
      <c r="A228" s="8">
        <f t="shared" si="3"/>
        <v>224</v>
      </c>
      <c r="B228" s="9" t="s">
        <v>1375</v>
      </c>
      <c r="C228" s="10" t="s">
        <v>24</v>
      </c>
      <c r="D228" s="10" t="s">
        <v>767</v>
      </c>
      <c r="E228" s="10" t="s">
        <v>768</v>
      </c>
      <c r="F228" s="10" t="s">
        <v>27</v>
      </c>
      <c r="G228" s="10" t="s">
        <v>451</v>
      </c>
      <c r="H228" s="10" t="s">
        <v>62</v>
      </c>
      <c r="I228" s="10" t="s">
        <v>191</v>
      </c>
      <c r="J228" s="10" t="s">
        <v>30</v>
      </c>
      <c r="K228" s="10" t="s">
        <v>221</v>
      </c>
      <c r="L228" s="10" t="s">
        <v>222</v>
      </c>
      <c r="M228" s="10" t="s">
        <v>556</v>
      </c>
      <c r="N228" s="9" t="s">
        <v>778</v>
      </c>
      <c r="O228" s="10" t="s">
        <v>41</v>
      </c>
      <c r="P228" s="11" t="s">
        <v>42</v>
      </c>
      <c r="Q228" s="12" t="s">
        <v>779</v>
      </c>
      <c r="R228" s="10" t="s">
        <v>35</v>
      </c>
      <c r="S228" s="10" t="s">
        <v>154</v>
      </c>
      <c r="T228" s="12" t="s">
        <v>37</v>
      </c>
      <c r="U228" s="12"/>
      <c r="V228" s="10"/>
      <c r="W228" s="12"/>
    </row>
    <row r="229" spans="1:23" s="13" customFormat="1" ht="10.5" customHeight="1" x14ac:dyDescent="0.2">
      <c r="A229" s="8">
        <f t="shared" si="3"/>
        <v>225</v>
      </c>
      <c r="B229" s="9" t="s">
        <v>1375</v>
      </c>
      <c r="C229" s="10" t="s">
        <v>24</v>
      </c>
      <c r="D229" s="10" t="s">
        <v>767</v>
      </c>
      <c r="E229" s="10" t="s">
        <v>768</v>
      </c>
      <c r="F229" s="10" t="s">
        <v>27</v>
      </c>
      <c r="G229" s="10" t="s">
        <v>451</v>
      </c>
      <c r="H229" s="10" t="s">
        <v>62</v>
      </c>
      <c r="I229" s="10" t="s">
        <v>191</v>
      </c>
      <c r="J229" s="10" t="s">
        <v>30</v>
      </c>
      <c r="K229" s="10" t="s">
        <v>221</v>
      </c>
      <c r="L229" s="10" t="s">
        <v>222</v>
      </c>
      <c r="M229" s="10" t="s">
        <v>556</v>
      </c>
      <c r="N229" s="9" t="s">
        <v>558</v>
      </c>
      <c r="O229" s="10" t="s">
        <v>41</v>
      </c>
      <c r="P229" s="11">
        <v>25</v>
      </c>
      <c r="Q229" s="12" t="s">
        <v>732</v>
      </c>
      <c r="R229" s="10" t="s">
        <v>558</v>
      </c>
      <c r="S229" s="10" t="s">
        <v>558</v>
      </c>
      <c r="T229" s="12" t="s">
        <v>37</v>
      </c>
      <c r="U229" s="12"/>
      <c r="V229" s="10"/>
      <c r="W229" s="12"/>
    </row>
    <row r="230" spans="1:23" s="13" customFormat="1" ht="10.5" customHeight="1" x14ac:dyDescent="0.2">
      <c r="A230" s="8">
        <f t="shared" si="3"/>
        <v>226</v>
      </c>
      <c r="B230" s="9" t="s">
        <v>1375</v>
      </c>
      <c r="C230" s="10" t="s">
        <v>24</v>
      </c>
      <c r="D230" s="10" t="s">
        <v>767</v>
      </c>
      <c r="E230" s="10" t="s">
        <v>768</v>
      </c>
      <c r="F230" s="10" t="s">
        <v>27</v>
      </c>
      <c r="G230" s="10" t="s">
        <v>451</v>
      </c>
      <c r="H230" s="10" t="s">
        <v>62</v>
      </c>
      <c r="I230" s="10" t="s">
        <v>191</v>
      </c>
      <c r="J230" s="10" t="s">
        <v>30</v>
      </c>
      <c r="K230" s="10" t="s">
        <v>221</v>
      </c>
      <c r="L230" s="10" t="s">
        <v>222</v>
      </c>
      <c r="M230" s="10" t="s">
        <v>556</v>
      </c>
      <c r="N230" s="9" t="s">
        <v>780</v>
      </c>
      <c r="O230" s="10" t="s">
        <v>41</v>
      </c>
      <c r="P230" s="11">
        <v>24</v>
      </c>
      <c r="Q230" s="12" t="s">
        <v>781</v>
      </c>
      <c r="R230" s="10" t="s">
        <v>43</v>
      </c>
      <c r="S230" s="10" t="s">
        <v>782</v>
      </c>
      <c r="T230" s="12" t="s">
        <v>37</v>
      </c>
      <c r="U230" s="12"/>
      <c r="V230" s="10"/>
      <c r="W230" s="12"/>
    </row>
    <row r="231" spans="1:23" s="13" customFormat="1" ht="10.5" customHeight="1" x14ac:dyDescent="0.2">
      <c r="A231" s="8">
        <f t="shared" si="3"/>
        <v>227</v>
      </c>
      <c r="B231" s="9" t="s">
        <v>1375</v>
      </c>
      <c r="C231" s="10" t="s">
        <v>24</v>
      </c>
      <c r="D231" s="10" t="s">
        <v>784</v>
      </c>
      <c r="E231" s="10" t="s">
        <v>785</v>
      </c>
      <c r="F231" s="10" t="s">
        <v>27</v>
      </c>
      <c r="G231" s="10" t="s">
        <v>451</v>
      </c>
      <c r="H231" s="10" t="s">
        <v>97</v>
      </c>
      <c r="I231" s="10" t="s">
        <v>29</v>
      </c>
      <c r="J231" s="10" t="s">
        <v>30</v>
      </c>
      <c r="K231" s="10" t="s">
        <v>31</v>
      </c>
      <c r="L231" s="10" t="s">
        <v>32</v>
      </c>
      <c r="M231" s="10"/>
      <c r="N231" s="9" t="s">
        <v>783</v>
      </c>
      <c r="O231" s="10" t="s">
        <v>41</v>
      </c>
      <c r="P231" s="11" t="s">
        <v>42</v>
      </c>
      <c r="Q231" s="12" t="s">
        <v>481</v>
      </c>
      <c r="R231" s="10" t="s">
        <v>43</v>
      </c>
      <c r="S231" s="10" t="s">
        <v>786</v>
      </c>
      <c r="T231" s="12"/>
      <c r="U231" s="12"/>
      <c r="V231" s="10"/>
      <c r="W231" s="12"/>
    </row>
    <row r="232" spans="1:23" s="13" customFormat="1" ht="10.5" customHeight="1" x14ac:dyDescent="0.2">
      <c r="A232" s="8">
        <f t="shared" si="3"/>
        <v>228</v>
      </c>
      <c r="B232" s="9" t="s">
        <v>1375</v>
      </c>
      <c r="C232" s="10" t="s">
        <v>24</v>
      </c>
      <c r="D232" s="10" t="s">
        <v>784</v>
      </c>
      <c r="E232" s="10" t="s">
        <v>785</v>
      </c>
      <c r="F232" s="10" t="s">
        <v>27</v>
      </c>
      <c r="G232" s="10" t="s">
        <v>451</v>
      </c>
      <c r="H232" s="10" t="s">
        <v>97</v>
      </c>
      <c r="I232" s="10" t="s">
        <v>29</v>
      </c>
      <c r="J232" s="10" t="s">
        <v>30</v>
      </c>
      <c r="K232" s="10" t="s">
        <v>31</v>
      </c>
      <c r="L232" s="10" t="s">
        <v>32</v>
      </c>
      <c r="M232" s="10"/>
      <c r="N232" s="9" t="s">
        <v>787</v>
      </c>
      <c r="O232" s="10" t="s">
        <v>41</v>
      </c>
      <c r="P232" s="11" t="s">
        <v>42</v>
      </c>
      <c r="Q232" s="12" t="s">
        <v>788</v>
      </c>
      <c r="R232" s="10" t="s">
        <v>43</v>
      </c>
      <c r="S232" s="10" t="s">
        <v>789</v>
      </c>
      <c r="T232" s="12"/>
      <c r="U232" s="12"/>
      <c r="V232" s="10"/>
      <c r="W232" s="12"/>
    </row>
    <row r="233" spans="1:23" s="13" customFormat="1" ht="10.5" customHeight="1" x14ac:dyDescent="0.2">
      <c r="A233" s="8">
        <f t="shared" si="3"/>
        <v>229</v>
      </c>
      <c r="B233" s="9" t="s">
        <v>1375</v>
      </c>
      <c r="C233" s="10" t="s">
        <v>24</v>
      </c>
      <c r="D233" s="10" t="s">
        <v>784</v>
      </c>
      <c r="E233" s="10" t="s">
        <v>785</v>
      </c>
      <c r="F233" s="10" t="s">
        <v>27</v>
      </c>
      <c r="G233" s="10" t="s">
        <v>451</v>
      </c>
      <c r="H233" s="10" t="s">
        <v>97</v>
      </c>
      <c r="I233" s="10" t="s">
        <v>29</v>
      </c>
      <c r="J233" s="10" t="s">
        <v>30</v>
      </c>
      <c r="K233" s="10" t="s">
        <v>31</v>
      </c>
      <c r="L233" s="10" t="s">
        <v>32</v>
      </c>
      <c r="M233" s="10"/>
      <c r="N233" s="9" t="s">
        <v>790</v>
      </c>
      <c r="O233" s="10" t="s">
        <v>333</v>
      </c>
      <c r="P233" s="11" t="s">
        <v>42</v>
      </c>
      <c r="Q233" s="12"/>
      <c r="R233" s="10" t="s">
        <v>35</v>
      </c>
      <c r="S233" s="10" t="s">
        <v>791</v>
      </c>
      <c r="T233" s="12"/>
      <c r="U233" s="12"/>
      <c r="V233" s="10"/>
      <c r="W233" s="12"/>
    </row>
    <row r="234" spans="1:23" s="13" customFormat="1" ht="10.5" customHeight="1" x14ac:dyDescent="0.2">
      <c r="A234" s="8">
        <f t="shared" si="3"/>
        <v>230</v>
      </c>
      <c r="B234" s="9" t="s">
        <v>1375</v>
      </c>
      <c r="C234" s="10" t="s">
        <v>24</v>
      </c>
      <c r="D234" s="10" t="s">
        <v>784</v>
      </c>
      <c r="E234" s="10" t="s">
        <v>785</v>
      </c>
      <c r="F234" s="10" t="s">
        <v>27</v>
      </c>
      <c r="G234" s="10" t="s">
        <v>451</v>
      </c>
      <c r="H234" s="10" t="s">
        <v>97</v>
      </c>
      <c r="I234" s="10" t="s">
        <v>29</v>
      </c>
      <c r="J234" s="10" t="s">
        <v>30</v>
      </c>
      <c r="K234" s="10" t="s">
        <v>31</v>
      </c>
      <c r="L234" s="10" t="s">
        <v>32</v>
      </c>
      <c r="M234" s="10"/>
      <c r="N234" s="9" t="s">
        <v>792</v>
      </c>
      <c r="O234" s="10" t="s">
        <v>41</v>
      </c>
      <c r="P234" s="11" t="s">
        <v>42</v>
      </c>
      <c r="Q234" s="12" t="s">
        <v>793</v>
      </c>
      <c r="R234" s="10" t="s">
        <v>52</v>
      </c>
      <c r="S234" s="10" t="s">
        <v>98</v>
      </c>
      <c r="T234" s="12"/>
      <c r="U234" s="12"/>
      <c r="V234" s="10"/>
      <c r="W234" s="12"/>
    </row>
    <row r="235" spans="1:23" s="13" customFormat="1" ht="10.5" customHeight="1" x14ac:dyDescent="0.2">
      <c r="A235" s="8">
        <f t="shared" si="3"/>
        <v>231</v>
      </c>
      <c r="B235" s="9" t="s">
        <v>1375</v>
      </c>
      <c r="C235" s="10" t="s">
        <v>24</v>
      </c>
      <c r="D235" s="10" t="s">
        <v>795</v>
      </c>
      <c r="E235" s="10" t="s">
        <v>796</v>
      </c>
      <c r="F235" s="10" t="s">
        <v>27</v>
      </c>
      <c r="G235" s="10" t="s">
        <v>451</v>
      </c>
      <c r="H235" s="10" t="s">
        <v>92</v>
      </c>
      <c r="I235" s="10" t="s">
        <v>29</v>
      </c>
      <c r="J235" s="10" t="s">
        <v>30</v>
      </c>
      <c r="K235" s="10" t="s">
        <v>31</v>
      </c>
      <c r="L235" s="10" t="s">
        <v>32</v>
      </c>
      <c r="M235" s="10" t="s">
        <v>556</v>
      </c>
      <c r="N235" s="9" t="s">
        <v>794</v>
      </c>
      <c r="O235" s="10" t="s">
        <v>41</v>
      </c>
      <c r="P235" s="11">
        <v>24</v>
      </c>
      <c r="Q235" s="12" t="s">
        <v>797</v>
      </c>
      <c r="R235" s="10" t="s">
        <v>43</v>
      </c>
      <c r="S235" s="10" t="s">
        <v>798</v>
      </c>
      <c r="T235" s="12" t="s">
        <v>37</v>
      </c>
      <c r="U235" s="12"/>
      <c r="V235" s="10"/>
      <c r="W235" s="12"/>
    </row>
    <row r="236" spans="1:23" s="13" customFormat="1" ht="10.5" customHeight="1" x14ac:dyDescent="0.2">
      <c r="A236" s="8">
        <f t="shared" si="3"/>
        <v>232</v>
      </c>
      <c r="B236" s="9" t="s">
        <v>1375</v>
      </c>
      <c r="C236" s="10" t="s">
        <v>24</v>
      </c>
      <c r="D236" s="10" t="s">
        <v>800</v>
      </c>
      <c r="E236" s="10" t="s">
        <v>801</v>
      </c>
      <c r="F236" s="10" t="s">
        <v>27</v>
      </c>
      <c r="G236" s="10" t="s">
        <v>451</v>
      </c>
      <c r="H236" s="10" t="s">
        <v>106</v>
      </c>
      <c r="I236" s="10" t="s">
        <v>29</v>
      </c>
      <c r="J236" s="10" t="s">
        <v>30</v>
      </c>
      <c r="K236" s="10" t="s">
        <v>31</v>
      </c>
      <c r="L236" s="10" t="s">
        <v>32</v>
      </c>
      <c r="M236" s="10" t="s">
        <v>556</v>
      </c>
      <c r="N236" s="9" t="s">
        <v>799</v>
      </c>
      <c r="O236" s="10" t="s">
        <v>41</v>
      </c>
      <c r="P236" s="11">
        <v>30</v>
      </c>
      <c r="Q236" s="12" t="s">
        <v>802</v>
      </c>
      <c r="R236" s="10" t="s">
        <v>43</v>
      </c>
      <c r="S236" s="10" t="s">
        <v>803</v>
      </c>
      <c r="T236" s="12" t="s">
        <v>37</v>
      </c>
      <c r="U236" s="12"/>
      <c r="V236" s="10"/>
      <c r="W236" s="12"/>
    </row>
    <row r="237" spans="1:23" s="13" customFormat="1" ht="10.5" customHeight="1" x14ac:dyDescent="0.2">
      <c r="A237" s="8">
        <f t="shared" si="3"/>
        <v>233</v>
      </c>
      <c r="B237" s="9" t="s">
        <v>1375</v>
      </c>
      <c r="C237" s="10" t="s">
        <v>24</v>
      </c>
      <c r="D237" s="10" t="s">
        <v>800</v>
      </c>
      <c r="E237" s="10" t="s">
        <v>801</v>
      </c>
      <c r="F237" s="10" t="s">
        <v>27</v>
      </c>
      <c r="G237" s="10" t="s">
        <v>451</v>
      </c>
      <c r="H237" s="10" t="s">
        <v>106</v>
      </c>
      <c r="I237" s="10" t="s">
        <v>29</v>
      </c>
      <c r="J237" s="10" t="s">
        <v>30</v>
      </c>
      <c r="K237" s="10" t="s">
        <v>31</v>
      </c>
      <c r="L237" s="10" t="s">
        <v>32</v>
      </c>
      <c r="M237" s="10" t="s">
        <v>556</v>
      </c>
      <c r="N237" s="9" t="s">
        <v>804</v>
      </c>
      <c r="O237" s="10" t="s">
        <v>41</v>
      </c>
      <c r="P237" s="11" t="s">
        <v>42</v>
      </c>
      <c r="Q237" s="12" t="s">
        <v>805</v>
      </c>
      <c r="R237" s="10" t="s">
        <v>35</v>
      </c>
      <c r="S237" s="10" t="s">
        <v>806</v>
      </c>
      <c r="T237" s="12" t="s">
        <v>37</v>
      </c>
      <c r="U237" s="12"/>
      <c r="V237" s="10"/>
      <c r="W237" s="12"/>
    </row>
    <row r="238" spans="1:23" s="13" customFormat="1" ht="10.5" customHeight="1" x14ac:dyDescent="0.2">
      <c r="A238" s="8">
        <f t="shared" si="3"/>
        <v>234</v>
      </c>
      <c r="B238" s="9" t="s">
        <v>1375</v>
      </c>
      <c r="C238" s="10" t="s">
        <v>24</v>
      </c>
      <c r="D238" s="10" t="s">
        <v>800</v>
      </c>
      <c r="E238" s="10" t="s">
        <v>801</v>
      </c>
      <c r="F238" s="10" t="s">
        <v>27</v>
      </c>
      <c r="G238" s="10" t="s">
        <v>451</v>
      </c>
      <c r="H238" s="10" t="s">
        <v>106</v>
      </c>
      <c r="I238" s="10" t="s">
        <v>29</v>
      </c>
      <c r="J238" s="10" t="s">
        <v>30</v>
      </c>
      <c r="K238" s="10" t="s">
        <v>31</v>
      </c>
      <c r="L238" s="10" t="s">
        <v>32</v>
      </c>
      <c r="M238" s="10" t="s">
        <v>556</v>
      </c>
      <c r="N238" s="9" t="s">
        <v>807</v>
      </c>
      <c r="O238" s="10" t="s">
        <v>41</v>
      </c>
      <c r="P238" s="11">
        <v>29</v>
      </c>
      <c r="Q238" s="12" t="s">
        <v>808</v>
      </c>
      <c r="R238" s="10" t="s">
        <v>43</v>
      </c>
      <c r="S238" s="10" t="s">
        <v>809</v>
      </c>
      <c r="T238" s="12" t="s">
        <v>37</v>
      </c>
      <c r="U238" s="12"/>
      <c r="V238" s="10"/>
      <c r="W238" s="12"/>
    </row>
    <row r="239" spans="1:23" s="13" customFormat="1" ht="10.5" customHeight="1" x14ac:dyDescent="0.2">
      <c r="A239" s="8">
        <f t="shared" si="3"/>
        <v>235</v>
      </c>
      <c r="B239" s="9" t="s">
        <v>1375</v>
      </c>
      <c r="C239" s="10" t="s">
        <v>24</v>
      </c>
      <c r="D239" s="10" t="s">
        <v>800</v>
      </c>
      <c r="E239" s="10" t="s">
        <v>801</v>
      </c>
      <c r="F239" s="10" t="s">
        <v>27</v>
      </c>
      <c r="G239" s="10" t="s">
        <v>451</v>
      </c>
      <c r="H239" s="10" t="s">
        <v>106</v>
      </c>
      <c r="I239" s="10" t="s">
        <v>29</v>
      </c>
      <c r="J239" s="10" t="s">
        <v>30</v>
      </c>
      <c r="K239" s="10" t="s">
        <v>31</v>
      </c>
      <c r="L239" s="10" t="s">
        <v>32</v>
      </c>
      <c r="M239" s="10" t="s">
        <v>556</v>
      </c>
      <c r="N239" s="9" t="s">
        <v>810</v>
      </c>
      <c r="O239" s="10" t="s">
        <v>41</v>
      </c>
      <c r="P239" s="11" t="s">
        <v>42</v>
      </c>
      <c r="Q239" s="12" t="s">
        <v>484</v>
      </c>
      <c r="R239" s="10" t="s">
        <v>35</v>
      </c>
      <c r="S239" s="10" t="s">
        <v>811</v>
      </c>
      <c r="T239" s="12" t="s">
        <v>37</v>
      </c>
      <c r="U239" s="12"/>
      <c r="V239" s="10"/>
      <c r="W239" s="12"/>
    </row>
    <row r="240" spans="1:23" s="13" customFormat="1" ht="10.5" customHeight="1" x14ac:dyDescent="0.2">
      <c r="A240" s="8">
        <f t="shared" si="3"/>
        <v>236</v>
      </c>
      <c r="B240" s="9" t="s">
        <v>1375</v>
      </c>
      <c r="C240" s="10" t="s">
        <v>24</v>
      </c>
      <c r="D240" s="10" t="s">
        <v>800</v>
      </c>
      <c r="E240" s="10" t="s">
        <v>801</v>
      </c>
      <c r="F240" s="10" t="s">
        <v>27</v>
      </c>
      <c r="G240" s="10" t="s">
        <v>451</v>
      </c>
      <c r="H240" s="10" t="s">
        <v>106</v>
      </c>
      <c r="I240" s="10" t="s">
        <v>29</v>
      </c>
      <c r="J240" s="10" t="s">
        <v>30</v>
      </c>
      <c r="K240" s="10" t="s">
        <v>31</v>
      </c>
      <c r="L240" s="10" t="s">
        <v>32</v>
      </c>
      <c r="M240" s="10" t="s">
        <v>556</v>
      </c>
      <c r="N240" s="9" t="s">
        <v>558</v>
      </c>
      <c r="O240" s="10" t="s">
        <v>41</v>
      </c>
      <c r="P240" s="11">
        <v>27</v>
      </c>
      <c r="Q240" s="12" t="s">
        <v>812</v>
      </c>
      <c r="R240" s="10" t="s">
        <v>558</v>
      </c>
      <c r="S240" s="10" t="s">
        <v>558</v>
      </c>
      <c r="T240" s="12" t="s">
        <v>37</v>
      </c>
      <c r="U240" s="12"/>
      <c r="V240" s="10"/>
      <c r="W240" s="12"/>
    </row>
    <row r="241" spans="1:23" s="13" customFormat="1" ht="10.5" customHeight="1" x14ac:dyDescent="0.2">
      <c r="A241" s="8">
        <f t="shared" si="3"/>
        <v>237</v>
      </c>
      <c r="B241" s="9" t="s">
        <v>1375</v>
      </c>
      <c r="C241" s="10" t="s">
        <v>24</v>
      </c>
      <c r="D241" s="10" t="s">
        <v>800</v>
      </c>
      <c r="E241" s="10" t="s">
        <v>801</v>
      </c>
      <c r="F241" s="10" t="s">
        <v>27</v>
      </c>
      <c r="G241" s="10" t="s">
        <v>451</v>
      </c>
      <c r="H241" s="10" t="s">
        <v>106</v>
      </c>
      <c r="I241" s="10" t="s">
        <v>29</v>
      </c>
      <c r="J241" s="10" t="s">
        <v>30</v>
      </c>
      <c r="K241" s="10" t="s">
        <v>31</v>
      </c>
      <c r="L241" s="10" t="s">
        <v>32</v>
      </c>
      <c r="M241" s="10" t="s">
        <v>556</v>
      </c>
      <c r="N241" s="9" t="s">
        <v>558</v>
      </c>
      <c r="O241" s="10" t="s">
        <v>41</v>
      </c>
      <c r="P241" s="11">
        <v>25</v>
      </c>
      <c r="Q241" s="12" t="s">
        <v>732</v>
      </c>
      <c r="R241" s="10" t="s">
        <v>558</v>
      </c>
      <c r="S241" s="10" t="s">
        <v>558</v>
      </c>
      <c r="T241" s="12" t="s">
        <v>37</v>
      </c>
      <c r="U241" s="12"/>
      <c r="V241" s="10"/>
      <c r="W241" s="12"/>
    </row>
    <row r="242" spans="1:23" s="13" customFormat="1" ht="10.5" customHeight="1" x14ac:dyDescent="0.2">
      <c r="A242" s="8">
        <f t="shared" si="3"/>
        <v>238</v>
      </c>
      <c r="B242" s="9" t="s">
        <v>1375</v>
      </c>
      <c r="C242" s="10" t="s">
        <v>24</v>
      </c>
      <c r="D242" s="10" t="s">
        <v>800</v>
      </c>
      <c r="E242" s="10" t="s">
        <v>801</v>
      </c>
      <c r="F242" s="10" t="s">
        <v>27</v>
      </c>
      <c r="G242" s="10" t="s">
        <v>451</v>
      </c>
      <c r="H242" s="10" t="s">
        <v>106</v>
      </c>
      <c r="I242" s="10" t="s">
        <v>29</v>
      </c>
      <c r="J242" s="10" t="s">
        <v>30</v>
      </c>
      <c r="K242" s="10" t="s">
        <v>31</v>
      </c>
      <c r="L242" s="10" t="s">
        <v>32</v>
      </c>
      <c r="M242" s="10" t="s">
        <v>556</v>
      </c>
      <c r="N242" s="9" t="s">
        <v>813</v>
      </c>
      <c r="O242" s="10" t="s">
        <v>41</v>
      </c>
      <c r="P242" s="11">
        <v>26</v>
      </c>
      <c r="Q242" s="12" t="s">
        <v>814</v>
      </c>
      <c r="R242" s="10" t="s">
        <v>43</v>
      </c>
      <c r="S242" s="10" t="s">
        <v>815</v>
      </c>
      <c r="T242" s="12" t="s">
        <v>37</v>
      </c>
      <c r="U242" s="12"/>
      <c r="V242" s="10"/>
      <c r="W242" s="12"/>
    </row>
    <row r="243" spans="1:23" s="13" customFormat="1" ht="10.5" customHeight="1" x14ac:dyDescent="0.2">
      <c r="A243" s="8">
        <f t="shared" si="3"/>
        <v>239</v>
      </c>
      <c r="B243" s="9" t="s">
        <v>1375</v>
      </c>
      <c r="C243" s="10" t="s">
        <v>24</v>
      </c>
      <c r="D243" s="10" t="s">
        <v>800</v>
      </c>
      <c r="E243" s="10" t="s">
        <v>801</v>
      </c>
      <c r="F243" s="10" t="s">
        <v>27</v>
      </c>
      <c r="G243" s="10" t="s">
        <v>451</v>
      </c>
      <c r="H243" s="10" t="s">
        <v>106</v>
      </c>
      <c r="I243" s="10" t="s">
        <v>29</v>
      </c>
      <c r="J243" s="10" t="s">
        <v>30</v>
      </c>
      <c r="K243" s="10" t="s">
        <v>31</v>
      </c>
      <c r="L243" s="10" t="s">
        <v>32</v>
      </c>
      <c r="M243" s="10" t="s">
        <v>556</v>
      </c>
      <c r="N243" s="9" t="s">
        <v>816</v>
      </c>
      <c r="O243" s="10" t="s">
        <v>41</v>
      </c>
      <c r="P243" s="11" t="s">
        <v>42</v>
      </c>
      <c r="Q243" s="12" t="s">
        <v>817</v>
      </c>
      <c r="R243" s="10" t="s">
        <v>43</v>
      </c>
      <c r="S243" s="10" t="s">
        <v>818</v>
      </c>
      <c r="T243" s="12" t="s">
        <v>37</v>
      </c>
      <c r="U243" s="12"/>
      <c r="V243" s="10"/>
      <c r="W243" s="12"/>
    </row>
    <row r="244" spans="1:23" s="13" customFormat="1" ht="10.5" customHeight="1" x14ac:dyDescent="0.2">
      <c r="A244" s="8">
        <f t="shared" si="3"/>
        <v>240</v>
      </c>
      <c r="B244" s="9" t="s">
        <v>1375</v>
      </c>
      <c r="C244" s="10" t="s">
        <v>24</v>
      </c>
      <c r="D244" s="10" t="s">
        <v>820</v>
      </c>
      <c r="E244" s="10" t="s">
        <v>821</v>
      </c>
      <c r="F244" s="10" t="s">
        <v>27</v>
      </c>
      <c r="G244" s="10" t="s">
        <v>451</v>
      </c>
      <c r="H244" s="10" t="s">
        <v>822</v>
      </c>
      <c r="I244" s="10" t="s">
        <v>29</v>
      </c>
      <c r="J244" s="10" t="s">
        <v>30</v>
      </c>
      <c r="K244" s="10" t="s">
        <v>31</v>
      </c>
      <c r="L244" s="10" t="s">
        <v>32</v>
      </c>
      <c r="M244" s="10" t="s">
        <v>556</v>
      </c>
      <c r="N244" s="9" t="s">
        <v>819</v>
      </c>
      <c r="O244" s="10" t="s">
        <v>41</v>
      </c>
      <c r="P244" s="11">
        <v>24</v>
      </c>
      <c r="Q244" s="12" t="s">
        <v>823</v>
      </c>
      <c r="R244" s="10" t="s">
        <v>43</v>
      </c>
      <c r="S244" s="10" t="s">
        <v>824</v>
      </c>
      <c r="T244" s="12" t="s">
        <v>37</v>
      </c>
      <c r="U244" s="12"/>
      <c r="V244" s="10"/>
      <c r="W244" s="12"/>
    </row>
    <row r="245" spans="1:23" s="13" customFormat="1" ht="10.5" customHeight="1" x14ac:dyDescent="0.2">
      <c r="A245" s="8">
        <f t="shared" si="3"/>
        <v>241</v>
      </c>
      <c r="B245" s="9" t="s">
        <v>1375</v>
      </c>
      <c r="C245" s="10" t="s">
        <v>24</v>
      </c>
      <c r="D245" s="10" t="s">
        <v>820</v>
      </c>
      <c r="E245" s="10" t="s">
        <v>821</v>
      </c>
      <c r="F245" s="10" t="s">
        <v>27</v>
      </c>
      <c r="G245" s="10" t="s">
        <v>451</v>
      </c>
      <c r="H245" s="10" t="s">
        <v>822</v>
      </c>
      <c r="I245" s="10" t="s">
        <v>29</v>
      </c>
      <c r="J245" s="10" t="s">
        <v>30</v>
      </c>
      <c r="K245" s="10" t="s">
        <v>31</v>
      </c>
      <c r="L245" s="10" t="s">
        <v>32</v>
      </c>
      <c r="M245" s="10" t="s">
        <v>556</v>
      </c>
      <c r="N245" s="9" t="s">
        <v>825</v>
      </c>
      <c r="O245" s="10" t="s">
        <v>41</v>
      </c>
      <c r="P245" s="11">
        <v>24</v>
      </c>
      <c r="Q245" s="12" t="s">
        <v>826</v>
      </c>
      <c r="R245" s="10" t="s">
        <v>43</v>
      </c>
      <c r="S245" s="10" t="s">
        <v>827</v>
      </c>
      <c r="T245" s="12" t="s">
        <v>37</v>
      </c>
      <c r="U245" s="12"/>
      <c r="V245" s="10"/>
      <c r="W245" s="12"/>
    </row>
    <row r="246" spans="1:23" s="13" customFormat="1" ht="10.5" customHeight="1" x14ac:dyDescent="0.2">
      <c r="A246" s="8">
        <f t="shared" si="3"/>
        <v>242</v>
      </c>
      <c r="B246" s="9" t="s">
        <v>1375</v>
      </c>
      <c r="C246" s="10" t="s">
        <v>24</v>
      </c>
      <c r="D246" s="10" t="s">
        <v>820</v>
      </c>
      <c r="E246" s="10" t="s">
        <v>821</v>
      </c>
      <c r="F246" s="10" t="s">
        <v>27</v>
      </c>
      <c r="G246" s="10" t="s">
        <v>451</v>
      </c>
      <c r="H246" s="10" t="s">
        <v>822</v>
      </c>
      <c r="I246" s="10" t="s">
        <v>29</v>
      </c>
      <c r="J246" s="10" t="s">
        <v>30</v>
      </c>
      <c r="K246" s="10" t="s">
        <v>31</v>
      </c>
      <c r="L246" s="10" t="s">
        <v>32</v>
      </c>
      <c r="M246" s="10" t="s">
        <v>556</v>
      </c>
      <c r="N246" s="9" t="s">
        <v>558</v>
      </c>
      <c r="O246" s="10" t="s">
        <v>41</v>
      </c>
      <c r="P246" s="11">
        <v>25</v>
      </c>
      <c r="Q246" s="12" t="s">
        <v>828</v>
      </c>
      <c r="R246" s="10" t="s">
        <v>558</v>
      </c>
      <c r="S246" s="10" t="s">
        <v>558</v>
      </c>
      <c r="T246" s="12" t="s">
        <v>37</v>
      </c>
      <c r="U246" s="12"/>
      <c r="V246" s="10"/>
      <c r="W246" s="12"/>
    </row>
    <row r="247" spans="1:23" s="13" customFormat="1" ht="10.5" customHeight="1" x14ac:dyDescent="0.2">
      <c r="A247" s="8">
        <f t="shared" si="3"/>
        <v>243</v>
      </c>
      <c r="B247" s="9" t="s">
        <v>1375</v>
      </c>
      <c r="C247" s="10" t="s">
        <v>24</v>
      </c>
      <c r="D247" s="10" t="s">
        <v>830</v>
      </c>
      <c r="E247" s="10" t="s">
        <v>831</v>
      </c>
      <c r="F247" s="10" t="s">
        <v>27</v>
      </c>
      <c r="G247" s="10" t="s">
        <v>451</v>
      </c>
      <c r="H247" s="10" t="s">
        <v>97</v>
      </c>
      <c r="I247" s="10" t="s">
        <v>29</v>
      </c>
      <c r="J247" s="10" t="s">
        <v>30</v>
      </c>
      <c r="K247" s="10" t="s">
        <v>31</v>
      </c>
      <c r="L247" s="10" t="s">
        <v>32</v>
      </c>
      <c r="M247" s="10" t="s">
        <v>556</v>
      </c>
      <c r="N247" s="9" t="s">
        <v>829</v>
      </c>
      <c r="O247" s="10" t="s">
        <v>41</v>
      </c>
      <c r="P247" s="11">
        <v>24</v>
      </c>
      <c r="Q247" s="12" t="s">
        <v>832</v>
      </c>
      <c r="R247" s="10" t="s">
        <v>43</v>
      </c>
      <c r="S247" s="10" t="s">
        <v>833</v>
      </c>
      <c r="T247" s="12" t="s">
        <v>37</v>
      </c>
      <c r="U247" s="12"/>
      <c r="V247" s="10"/>
      <c r="W247" s="12"/>
    </row>
    <row r="248" spans="1:23" s="13" customFormat="1" ht="10.5" customHeight="1" x14ac:dyDescent="0.2">
      <c r="A248" s="8">
        <f t="shared" si="3"/>
        <v>244</v>
      </c>
      <c r="B248" s="9" t="s">
        <v>1375</v>
      </c>
      <c r="C248" s="10" t="s">
        <v>24</v>
      </c>
      <c r="D248" s="10" t="s">
        <v>830</v>
      </c>
      <c r="E248" s="10" t="s">
        <v>831</v>
      </c>
      <c r="F248" s="10" t="s">
        <v>27</v>
      </c>
      <c r="G248" s="10" t="s">
        <v>451</v>
      </c>
      <c r="H248" s="10" t="s">
        <v>97</v>
      </c>
      <c r="I248" s="10" t="s">
        <v>29</v>
      </c>
      <c r="J248" s="10" t="s">
        <v>30</v>
      </c>
      <c r="K248" s="10" t="s">
        <v>31</v>
      </c>
      <c r="L248" s="10" t="s">
        <v>32</v>
      </c>
      <c r="M248" s="10" t="s">
        <v>556</v>
      </c>
      <c r="N248" s="9" t="s">
        <v>558</v>
      </c>
      <c r="O248" s="10" t="s">
        <v>41</v>
      </c>
      <c r="P248" s="11">
        <v>20</v>
      </c>
      <c r="Q248" s="12" t="s">
        <v>732</v>
      </c>
      <c r="R248" s="10" t="s">
        <v>558</v>
      </c>
      <c r="S248" s="10" t="s">
        <v>558</v>
      </c>
      <c r="T248" s="12" t="s">
        <v>37</v>
      </c>
      <c r="U248" s="12"/>
      <c r="V248" s="10"/>
      <c r="W248" s="12"/>
    </row>
    <row r="249" spans="1:23" s="13" customFormat="1" ht="10.5" customHeight="1" x14ac:dyDescent="0.2">
      <c r="A249" s="8">
        <f t="shared" si="3"/>
        <v>245</v>
      </c>
      <c r="B249" s="9" t="s">
        <v>1375</v>
      </c>
      <c r="C249" s="10" t="s">
        <v>24</v>
      </c>
      <c r="D249" s="10" t="s">
        <v>830</v>
      </c>
      <c r="E249" s="10" t="s">
        <v>831</v>
      </c>
      <c r="F249" s="10" t="s">
        <v>27</v>
      </c>
      <c r="G249" s="10" t="s">
        <v>451</v>
      </c>
      <c r="H249" s="10" t="s">
        <v>97</v>
      </c>
      <c r="I249" s="10" t="s">
        <v>29</v>
      </c>
      <c r="J249" s="10" t="s">
        <v>30</v>
      </c>
      <c r="K249" s="10" t="s">
        <v>31</v>
      </c>
      <c r="L249" s="10" t="s">
        <v>32</v>
      </c>
      <c r="M249" s="10" t="s">
        <v>556</v>
      </c>
      <c r="N249" s="9" t="s">
        <v>558</v>
      </c>
      <c r="O249" s="10" t="s">
        <v>41</v>
      </c>
      <c r="P249" s="11">
        <v>18</v>
      </c>
      <c r="Q249" s="12" t="s">
        <v>834</v>
      </c>
      <c r="R249" s="10" t="s">
        <v>558</v>
      </c>
      <c r="S249" s="10" t="s">
        <v>558</v>
      </c>
      <c r="T249" s="12" t="s">
        <v>37</v>
      </c>
      <c r="U249" s="12"/>
      <c r="V249" s="10"/>
      <c r="W249" s="12"/>
    </row>
    <row r="250" spans="1:23" s="13" customFormat="1" ht="10.5" customHeight="1" x14ac:dyDescent="0.2">
      <c r="A250" s="8">
        <f t="shared" si="3"/>
        <v>246</v>
      </c>
      <c r="B250" s="9" t="s">
        <v>1375</v>
      </c>
      <c r="C250" s="10" t="s">
        <v>24</v>
      </c>
      <c r="D250" s="10" t="s">
        <v>830</v>
      </c>
      <c r="E250" s="10" t="s">
        <v>831</v>
      </c>
      <c r="F250" s="10" t="s">
        <v>27</v>
      </c>
      <c r="G250" s="10" t="s">
        <v>451</v>
      </c>
      <c r="H250" s="10" t="s">
        <v>97</v>
      </c>
      <c r="I250" s="10" t="s">
        <v>29</v>
      </c>
      <c r="J250" s="10" t="s">
        <v>30</v>
      </c>
      <c r="K250" s="10" t="s">
        <v>31</v>
      </c>
      <c r="L250" s="10" t="s">
        <v>32</v>
      </c>
      <c r="M250" s="10" t="s">
        <v>556</v>
      </c>
      <c r="N250" s="9" t="s">
        <v>558</v>
      </c>
      <c r="O250" s="10" t="s">
        <v>41</v>
      </c>
      <c r="P250" s="11">
        <v>2</v>
      </c>
      <c r="Q250" s="12" t="s">
        <v>835</v>
      </c>
      <c r="R250" s="10" t="s">
        <v>558</v>
      </c>
      <c r="S250" s="10" t="s">
        <v>558</v>
      </c>
      <c r="T250" s="12" t="s">
        <v>37</v>
      </c>
      <c r="U250" s="12"/>
      <c r="V250" s="10"/>
      <c r="W250" s="12"/>
    </row>
    <row r="251" spans="1:23" s="13" customFormat="1" ht="10.5" customHeight="1" x14ac:dyDescent="0.2">
      <c r="A251" s="8">
        <f t="shared" si="3"/>
        <v>247</v>
      </c>
      <c r="B251" s="9" t="s">
        <v>1375</v>
      </c>
      <c r="C251" s="10" t="s">
        <v>24</v>
      </c>
      <c r="D251" s="10" t="s">
        <v>830</v>
      </c>
      <c r="E251" s="10" t="s">
        <v>831</v>
      </c>
      <c r="F251" s="10" t="s">
        <v>27</v>
      </c>
      <c r="G251" s="10" t="s">
        <v>451</v>
      </c>
      <c r="H251" s="10" t="s">
        <v>97</v>
      </c>
      <c r="I251" s="10" t="s">
        <v>29</v>
      </c>
      <c r="J251" s="10" t="s">
        <v>30</v>
      </c>
      <c r="K251" s="10" t="s">
        <v>31</v>
      </c>
      <c r="L251" s="10" t="s">
        <v>32</v>
      </c>
      <c r="M251" s="10" t="s">
        <v>556</v>
      </c>
      <c r="N251" s="9" t="s">
        <v>558</v>
      </c>
      <c r="O251" s="10" t="s">
        <v>41</v>
      </c>
      <c r="P251" s="11">
        <v>24</v>
      </c>
      <c r="Q251" s="12" t="s">
        <v>742</v>
      </c>
      <c r="R251" s="10" t="s">
        <v>558</v>
      </c>
      <c r="S251" s="10" t="s">
        <v>558</v>
      </c>
      <c r="T251" s="12" t="s">
        <v>37</v>
      </c>
      <c r="U251" s="12"/>
      <c r="V251" s="10"/>
      <c r="W251" s="12"/>
    </row>
    <row r="252" spans="1:23" s="13" customFormat="1" ht="10.5" customHeight="1" x14ac:dyDescent="0.2">
      <c r="A252" s="8">
        <f t="shared" si="3"/>
        <v>248</v>
      </c>
      <c r="B252" s="9" t="s">
        <v>1375</v>
      </c>
      <c r="C252" s="10" t="s">
        <v>24</v>
      </c>
      <c r="D252" s="10" t="s">
        <v>830</v>
      </c>
      <c r="E252" s="10" t="s">
        <v>831</v>
      </c>
      <c r="F252" s="10" t="s">
        <v>27</v>
      </c>
      <c r="G252" s="10" t="s">
        <v>451</v>
      </c>
      <c r="H252" s="10" t="s">
        <v>97</v>
      </c>
      <c r="I252" s="10" t="s">
        <v>29</v>
      </c>
      <c r="J252" s="10" t="s">
        <v>30</v>
      </c>
      <c r="K252" s="10" t="s">
        <v>31</v>
      </c>
      <c r="L252" s="10" t="s">
        <v>32</v>
      </c>
      <c r="M252" s="10" t="s">
        <v>556</v>
      </c>
      <c r="N252" s="9" t="s">
        <v>558</v>
      </c>
      <c r="O252" s="10" t="s">
        <v>41</v>
      </c>
      <c r="P252" s="11">
        <v>19</v>
      </c>
      <c r="Q252" s="12" t="s">
        <v>836</v>
      </c>
      <c r="R252" s="10" t="s">
        <v>558</v>
      </c>
      <c r="S252" s="10" t="s">
        <v>558</v>
      </c>
      <c r="T252" s="12" t="s">
        <v>37</v>
      </c>
      <c r="U252" s="12"/>
      <c r="V252" s="10"/>
      <c r="W252" s="12"/>
    </row>
    <row r="253" spans="1:23" s="13" customFormat="1" ht="10.5" customHeight="1" x14ac:dyDescent="0.2">
      <c r="A253" s="8">
        <f t="shared" si="3"/>
        <v>249</v>
      </c>
      <c r="B253" s="9" t="s">
        <v>1375</v>
      </c>
      <c r="C253" s="10" t="s">
        <v>24</v>
      </c>
      <c r="D253" s="10" t="s">
        <v>830</v>
      </c>
      <c r="E253" s="10" t="s">
        <v>831</v>
      </c>
      <c r="F253" s="10" t="s">
        <v>27</v>
      </c>
      <c r="G253" s="10" t="s">
        <v>451</v>
      </c>
      <c r="H253" s="10" t="s">
        <v>97</v>
      </c>
      <c r="I253" s="10" t="s">
        <v>29</v>
      </c>
      <c r="J253" s="10" t="s">
        <v>30</v>
      </c>
      <c r="K253" s="10" t="s">
        <v>31</v>
      </c>
      <c r="L253" s="10" t="s">
        <v>32</v>
      </c>
      <c r="M253" s="10" t="s">
        <v>556</v>
      </c>
      <c r="N253" s="9" t="s">
        <v>837</v>
      </c>
      <c r="O253" s="10" t="s">
        <v>41</v>
      </c>
      <c r="P253" s="11">
        <v>12</v>
      </c>
      <c r="Q253" s="12" t="s">
        <v>838</v>
      </c>
      <c r="R253" s="10" t="s">
        <v>43</v>
      </c>
      <c r="S253" s="10" t="s">
        <v>839</v>
      </c>
      <c r="T253" s="12" t="s">
        <v>37</v>
      </c>
      <c r="U253" s="12"/>
      <c r="V253" s="10"/>
      <c r="W253" s="12"/>
    </row>
    <row r="254" spans="1:23" s="13" customFormat="1" ht="10.5" customHeight="1" x14ac:dyDescent="0.2">
      <c r="A254" s="8">
        <f t="shared" si="3"/>
        <v>250</v>
      </c>
      <c r="B254" s="9" t="s">
        <v>1375</v>
      </c>
      <c r="C254" s="10" t="s">
        <v>24</v>
      </c>
      <c r="D254" s="10" t="s">
        <v>841</v>
      </c>
      <c r="E254" s="10" t="s">
        <v>842</v>
      </c>
      <c r="F254" s="10" t="s">
        <v>27</v>
      </c>
      <c r="G254" s="10" t="s">
        <v>451</v>
      </c>
      <c r="H254" s="10" t="s">
        <v>92</v>
      </c>
      <c r="I254" s="10" t="s">
        <v>29</v>
      </c>
      <c r="J254" s="10" t="s">
        <v>30</v>
      </c>
      <c r="K254" s="10" t="s">
        <v>31</v>
      </c>
      <c r="L254" s="10" t="s">
        <v>32</v>
      </c>
      <c r="M254" s="10" t="s">
        <v>556</v>
      </c>
      <c r="N254" s="9" t="s">
        <v>840</v>
      </c>
      <c r="O254" s="10" t="s">
        <v>41</v>
      </c>
      <c r="P254" s="11">
        <v>24</v>
      </c>
      <c r="Q254" s="12" t="s">
        <v>738</v>
      </c>
      <c r="R254" s="10" t="s">
        <v>43</v>
      </c>
      <c r="S254" s="10" t="s">
        <v>843</v>
      </c>
      <c r="T254" s="12" t="s">
        <v>37</v>
      </c>
      <c r="U254" s="12"/>
      <c r="V254" s="10"/>
      <c r="W254" s="12"/>
    </row>
    <row r="255" spans="1:23" s="13" customFormat="1" ht="10.5" customHeight="1" x14ac:dyDescent="0.2">
      <c r="A255" s="8">
        <f t="shared" si="3"/>
        <v>251</v>
      </c>
      <c r="B255" s="9" t="s">
        <v>1375</v>
      </c>
      <c r="C255" s="10" t="s">
        <v>24</v>
      </c>
      <c r="D255" s="10" t="s">
        <v>841</v>
      </c>
      <c r="E255" s="10" t="s">
        <v>842</v>
      </c>
      <c r="F255" s="10" t="s">
        <v>27</v>
      </c>
      <c r="G255" s="10" t="s">
        <v>451</v>
      </c>
      <c r="H255" s="10" t="s">
        <v>92</v>
      </c>
      <c r="I255" s="10" t="s">
        <v>29</v>
      </c>
      <c r="J255" s="10" t="s">
        <v>30</v>
      </c>
      <c r="K255" s="10" t="s">
        <v>31</v>
      </c>
      <c r="L255" s="10" t="s">
        <v>32</v>
      </c>
      <c r="M255" s="10" t="s">
        <v>556</v>
      </c>
      <c r="N255" s="9" t="s">
        <v>844</v>
      </c>
      <c r="O255" s="10" t="s">
        <v>41</v>
      </c>
      <c r="P255" s="11">
        <v>26</v>
      </c>
      <c r="Q255" s="12" t="s">
        <v>845</v>
      </c>
      <c r="R255" s="10" t="s">
        <v>43</v>
      </c>
      <c r="S255" s="10" t="s">
        <v>846</v>
      </c>
      <c r="T255" s="12" t="s">
        <v>37</v>
      </c>
      <c r="U255" s="12"/>
      <c r="V255" s="10"/>
      <c r="W255" s="12"/>
    </row>
    <row r="256" spans="1:23" s="13" customFormat="1" ht="10.5" customHeight="1" x14ac:dyDescent="0.2">
      <c r="A256" s="8">
        <f t="shared" si="3"/>
        <v>252</v>
      </c>
      <c r="B256" s="9" t="s">
        <v>1375</v>
      </c>
      <c r="C256" s="10" t="s">
        <v>24</v>
      </c>
      <c r="D256" s="10" t="s">
        <v>841</v>
      </c>
      <c r="E256" s="10" t="s">
        <v>842</v>
      </c>
      <c r="F256" s="10" t="s">
        <v>27</v>
      </c>
      <c r="G256" s="10" t="s">
        <v>451</v>
      </c>
      <c r="H256" s="10" t="s">
        <v>92</v>
      </c>
      <c r="I256" s="10" t="s">
        <v>29</v>
      </c>
      <c r="J256" s="10" t="s">
        <v>30</v>
      </c>
      <c r="K256" s="10" t="s">
        <v>31</v>
      </c>
      <c r="L256" s="10" t="s">
        <v>32</v>
      </c>
      <c r="M256" s="10" t="s">
        <v>556</v>
      </c>
      <c r="N256" s="9" t="s">
        <v>847</v>
      </c>
      <c r="O256" s="10" t="s">
        <v>41</v>
      </c>
      <c r="P256" s="11" t="s">
        <v>42</v>
      </c>
      <c r="Q256" s="12" t="s">
        <v>848</v>
      </c>
      <c r="R256" s="10" t="s">
        <v>35</v>
      </c>
      <c r="S256" s="10" t="s">
        <v>849</v>
      </c>
      <c r="T256" s="12" t="s">
        <v>37</v>
      </c>
      <c r="U256" s="12"/>
      <c r="V256" s="10"/>
      <c r="W256" s="12"/>
    </row>
    <row r="257" spans="1:23" s="13" customFormat="1" ht="10.5" customHeight="1" x14ac:dyDescent="0.2">
      <c r="A257" s="8">
        <f t="shared" si="3"/>
        <v>253</v>
      </c>
      <c r="B257" s="9" t="s">
        <v>1375</v>
      </c>
      <c r="C257" s="10" t="s">
        <v>24</v>
      </c>
      <c r="D257" s="10" t="s">
        <v>841</v>
      </c>
      <c r="E257" s="10" t="s">
        <v>842</v>
      </c>
      <c r="F257" s="10" t="s">
        <v>27</v>
      </c>
      <c r="G257" s="10" t="s">
        <v>451</v>
      </c>
      <c r="H257" s="10" t="s">
        <v>92</v>
      </c>
      <c r="I257" s="10" t="s">
        <v>29</v>
      </c>
      <c r="J257" s="10" t="s">
        <v>30</v>
      </c>
      <c r="K257" s="10" t="s">
        <v>31</v>
      </c>
      <c r="L257" s="10" t="s">
        <v>32</v>
      </c>
      <c r="M257" s="10" t="s">
        <v>556</v>
      </c>
      <c r="N257" s="9" t="s">
        <v>850</v>
      </c>
      <c r="O257" s="10" t="s">
        <v>41</v>
      </c>
      <c r="P257" s="11">
        <v>24</v>
      </c>
      <c r="Q257" s="12" t="s">
        <v>851</v>
      </c>
      <c r="R257" s="10" t="s">
        <v>43</v>
      </c>
      <c r="S257" s="10" t="s">
        <v>852</v>
      </c>
      <c r="T257" s="12" t="s">
        <v>37</v>
      </c>
      <c r="U257" s="12"/>
      <c r="V257" s="10"/>
      <c r="W257" s="12"/>
    </row>
    <row r="258" spans="1:23" s="13" customFormat="1" ht="10.5" customHeight="1" x14ac:dyDescent="0.2">
      <c r="A258" s="8">
        <f t="shared" si="3"/>
        <v>254</v>
      </c>
      <c r="B258" s="9" t="s">
        <v>1375</v>
      </c>
      <c r="C258" s="10" t="s">
        <v>24</v>
      </c>
      <c r="D258" s="10" t="s">
        <v>841</v>
      </c>
      <c r="E258" s="10" t="s">
        <v>842</v>
      </c>
      <c r="F258" s="10" t="s">
        <v>27</v>
      </c>
      <c r="G258" s="10" t="s">
        <v>451</v>
      </c>
      <c r="H258" s="10" t="s">
        <v>92</v>
      </c>
      <c r="I258" s="10" t="s">
        <v>29</v>
      </c>
      <c r="J258" s="10" t="s">
        <v>30</v>
      </c>
      <c r="K258" s="10" t="s">
        <v>31</v>
      </c>
      <c r="L258" s="10" t="s">
        <v>32</v>
      </c>
      <c r="M258" s="10" t="s">
        <v>556</v>
      </c>
      <c r="N258" s="9" t="s">
        <v>853</v>
      </c>
      <c r="O258" s="10" t="s">
        <v>41</v>
      </c>
      <c r="P258" s="11" t="s">
        <v>42</v>
      </c>
      <c r="Q258" s="12" t="s">
        <v>854</v>
      </c>
      <c r="R258" s="10" t="s">
        <v>35</v>
      </c>
      <c r="S258" s="10" t="s">
        <v>855</v>
      </c>
      <c r="T258" s="12" t="s">
        <v>37</v>
      </c>
      <c r="U258" s="12"/>
      <c r="V258" s="10"/>
      <c r="W258" s="12"/>
    </row>
    <row r="259" spans="1:23" s="13" customFormat="1" ht="10.5" customHeight="1" x14ac:dyDescent="0.2">
      <c r="A259" s="8">
        <f t="shared" si="3"/>
        <v>255</v>
      </c>
      <c r="B259" s="9" t="s">
        <v>1375</v>
      </c>
      <c r="C259" s="10" t="s">
        <v>24</v>
      </c>
      <c r="D259" s="10" t="s">
        <v>841</v>
      </c>
      <c r="E259" s="10" t="s">
        <v>842</v>
      </c>
      <c r="F259" s="10" t="s">
        <v>27</v>
      </c>
      <c r="G259" s="10" t="s">
        <v>451</v>
      </c>
      <c r="H259" s="10" t="s">
        <v>92</v>
      </c>
      <c r="I259" s="10" t="s">
        <v>29</v>
      </c>
      <c r="J259" s="10" t="s">
        <v>30</v>
      </c>
      <c r="K259" s="10" t="s">
        <v>31</v>
      </c>
      <c r="L259" s="10" t="s">
        <v>32</v>
      </c>
      <c r="M259" s="10" t="s">
        <v>556</v>
      </c>
      <c r="N259" s="9" t="s">
        <v>856</v>
      </c>
      <c r="O259" s="10" t="s">
        <v>41</v>
      </c>
      <c r="P259" s="11">
        <v>24</v>
      </c>
      <c r="Q259" s="12" t="s">
        <v>857</v>
      </c>
      <c r="R259" s="10" t="s">
        <v>43</v>
      </c>
      <c r="S259" s="10" t="s">
        <v>858</v>
      </c>
      <c r="T259" s="12" t="s">
        <v>37</v>
      </c>
      <c r="U259" s="12"/>
      <c r="V259" s="10"/>
      <c r="W259" s="12"/>
    </row>
    <row r="260" spans="1:23" s="13" customFormat="1" ht="10.5" customHeight="1" x14ac:dyDescent="0.2">
      <c r="A260" s="8">
        <f t="shared" si="3"/>
        <v>256</v>
      </c>
      <c r="B260" s="9" t="s">
        <v>1375</v>
      </c>
      <c r="C260" s="10" t="s">
        <v>24</v>
      </c>
      <c r="D260" s="10" t="s">
        <v>841</v>
      </c>
      <c r="E260" s="10" t="s">
        <v>842</v>
      </c>
      <c r="F260" s="10" t="s">
        <v>27</v>
      </c>
      <c r="G260" s="10" t="s">
        <v>451</v>
      </c>
      <c r="H260" s="10" t="s">
        <v>92</v>
      </c>
      <c r="I260" s="10" t="s">
        <v>29</v>
      </c>
      <c r="J260" s="10" t="s">
        <v>30</v>
      </c>
      <c r="K260" s="10" t="s">
        <v>31</v>
      </c>
      <c r="L260" s="10" t="s">
        <v>32</v>
      </c>
      <c r="M260" s="10" t="s">
        <v>556</v>
      </c>
      <c r="N260" s="9" t="s">
        <v>558</v>
      </c>
      <c r="O260" s="10" t="s">
        <v>41</v>
      </c>
      <c r="P260" s="11">
        <v>25</v>
      </c>
      <c r="Q260" s="12" t="s">
        <v>732</v>
      </c>
      <c r="R260" s="10" t="s">
        <v>558</v>
      </c>
      <c r="S260" s="10" t="s">
        <v>558</v>
      </c>
      <c r="T260" s="12" t="s">
        <v>37</v>
      </c>
      <c r="U260" s="12"/>
      <c r="V260" s="10"/>
      <c r="W260" s="12"/>
    </row>
    <row r="261" spans="1:23" s="13" customFormat="1" ht="10.5" customHeight="1" x14ac:dyDescent="0.2">
      <c r="A261" s="8">
        <f t="shared" si="3"/>
        <v>257</v>
      </c>
      <c r="B261" s="9" t="s">
        <v>1375</v>
      </c>
      <c r="C261" s="10" t="s">
        <v>24</v>
      </c>
      <c r="D261" s="10" t="s">
        <v>841</v>
      </c>
      <c r="E261" s="10" t="s">
        <v>842</v>
      </c>
      <c r="F261" s="10" t="s">
        <v>27</v>
      </c>
      <c r="G261" s="10" t="s">
        <v>451</v>
      </c>
      <c r="H261" s="10" t="s">
        <v>92</v>
      </c>
      <c r="I261" s="10" t="s">
        <v>29</v>
      </c>
      <c r="J261" s="10" t="s">
        <v>30</v>
      </c>
      <c r="K261" s="10" t="s">
        <v>31</v>
      </c>
      <c r="L261" s="10" t="s">
        <v>32</v>
      </c>
      <c r="M261" s="10" t="s">
        <v>556</v>
      </c>
      <c r="N261" s="9" t="s">
        <v>558</v>
      </c>
      <c r="O261" s="10" t="s">
        <v>41</v>
      </c>
      <c r="P261" s="11">
        <v>24</v>
      </c>
      <c r="Q261" s="12" t="s">
        <v>742</v>
      </c>
      <c r="R261" s="10" t="s">
        <v>558</v>
      </c>
      <c r="S261" s="10" t="s">
        <v>558</v>
      </c>
      <c r="T261" s="12" t="s">
        <v>37</v>
      </c>
      <c r="U261" s="12"/>
      <c r="V261" s="10"/>
      <c r="W261" s="12"/>
    </row>
    <row r="262" spans="1:23" s="13" customFormat="1" ht="10.5" customHeight="1" x14ac:dyDescent="0.2">
      <c r="A262" s="8">
        <f t="shared" si="3"/>
        <v>258</v>
      </c>
      <c r="B262" s="9" t="s">
        <v>1375</v>
      </c>
      <c r="C262" s="10" t="s">
        <v>24</v>
      </c>
      <c r="D262" s="10" t="s">
        <v>841</v>
      </c>
      <c r="E262" s="10" t="s">
        <v>842</v>
      </c>
      <c r="F262" s="10" t="s">
        <v>27</v>
      </c>
      <c r="G262" s="10" t="s">
        <v>451</v>
      </c>
      <c r="H262" s="10" t="s">
        <v>92</v>
      </c>
      <c r="I262" s="10" t="s">
        <v>29</v>
      </c>
      <c r="J262" s="10" t="s">
        <v>30</v>
      </c>
      <c r="K262" s="10" t="s">
        <v>31</v>
      </c>
      <c r="L262" s="10" t="s">
        <v>32</v>
      </c>
      <c r="M262" s="10" t="s">
        <v>556</v>
      </c>
      <c r="N262" s="9" t="s">
        <v>558</v>
      </c>
      <c r="O262" s="10" t="s">
        <v>41</v>
      </c>
      <c r="P262" s="11">
        <v>24</v>
      </c>
      <c r="Q262" s="12" t="s">
        <v>859</v>
      </c>
      <c r="R262" s="10" t="s">
        <v>558</v>
      </c>
      <c r="S262" s="10" t="s">
        <v>558</v>
      </c>
      <c r="T262" s="12" t="s">
        <v>37</v>
      </c>
      <c r="U262" s="12"/>
      <c r="V262" s="10"/>
      <c r="W262" s="12"/>
    </row>
    <row r="263" spans="1:23" s="13" customFormat="1" ht="10.5" customHeight="1" x14ac:dyDescent="0.2">
      <c r="A263" s="8">
        <f t="shared" ref="A263:A326" si="4">+A262+1</f>
        <v>259</v>
      </c>
      <c r="B263" s="9" t="s">
        <v>1375</v>
      </c>
      <c r="C263" s="10" t="s">
        <v>24</v>
      </c>
      <c r="D263" s="10" t="s">
        <v>841</v>
      </c>
      <c r="E263" s="10" t="s">
        <v>842</v>
      </c>
      <c r="F263" s="10" t="s">
        <v>27</v>
      </c>
      <c r="G263" s="10" t="s">
        <v>451</v>
      </c>
      <c r="H263" s="10" t="s">
        <v>92</v>
      </c>
      <c r="I263" s="10" t="s">
        <v>29</v>
      </c>
      <c r="J263" s="10" t="s">
        <v>30</v>
      </c>
      <c r="K263" s="10" t="s">
        <v>31</v>
      </c>
      <c r="L263" s="10" t="s">
        <v>32</v>
      </c>
      <c r="M263" s="10" t="s">
        <v>556</v>
      </c>
      <c r="N263" s="9" t="s">
        <v>558</v>
      </c>
      <c r="O263" s="10" t="s">
        <v>41</v>
      </c>
      <c r="P263" s="11">
        <v>16</v>
      </c>
      <c r="Q263" s="12" t="s">
        <v>828</v>
      </c>
      <c r="R263" s="10" t="s">
        <v>558</v>
      </c>
      <c r="S263" s="10" t="s">
        <v>558</v>
      </c>
      <c r="T263" s="12" t="s">
        <v>37</v>
      </c>
      <c r="U263" s="12"/>
      <c r="V263" s="10"/>
      <c r="W263" s="12"/>
    </row>
    <row r="264" spans="1:23" s="13" customFormat="1" ht="10.5" customHeight="1" x14ac:dyDescent="0.2">
      <c r="A264" s="8">
        <f t="shared" si="4"/>
        <v>260</v>
      </c>
      <c r="B264" s="9" t="s">
        <v>1375</v>
      </c>
      <c r="C264" s="10" t="s">
        <v>24</v>
      </c>
      <c r="D264" s="10" t="s">
        <v>841</v>
      </c>
      <c r="E264" s="10" t="s">
        <v>842</v>
      </c>
      <c r="F264" s="10" t="s">
        <v>27</v>
      </c>
      <c r="G264" s="10" t="s">
        <v>451</v>
      </c>
      <c r="H264" s="10" t="s">
        <v>92</v>
      </c>
      <c r="I264" s="10" t="s">
        <v>29</v>
      </c>
      <c r="J264" s="10" t="s">
        <v>30</v>
      </c>
      <c r="K264" s="10" t="s">
        <v>31</v>
      </c>
      <c r="L264" s="10" t="s">
        <v>32</v>
      </c>
      <c r="M264" s="10" t="s">
        <v>556</v>
      </c>
      <c r="N264" s="9" t="s">
        <v>558</v>
      </c>
      <c r="O264" s="10" t="s">
        <v>41</v>
      </c>
      <c r="P264" s="11">
        <v>21</v>
      </c>
      <c r="Q264" s="12" t="s">
        <v>860</v>
      </c>
      <c r="R264" s="10" t="s">
        <v>558</v>
      </c>
      <c r="S264" s="10" t="s">
        <v>558</v>
      </c>
      <c r="T264" s="12" t="s">
        <v>37</v>
      </c>
      <c r="U264" s="12"/>
      <c r="V264" s="10"/>
      <c r="W264" s="12"/>
    </row>
    <row r="265" spans="1:23" s="13" customFormat="1" ht="10.5" customHeight="1" x14ac:dyDescent="0.2">
      <c r="A265" s="8">
        <f t="shared" si="4"/>
        <v>261</v>
      </c>
      <c r="B265" s="9" t="s">
        <v>1375</v>
      </c>
      <c r="C265" s="10" t="s">
        <v>24</v>
      </c>
      <c r="D265" s="10" t="s">
        <v>862</v>
      </c>
      <c r="E265" s="10" t="s">
        <v>863</v>
      </c>
      <c r="F265" s="10" t="s">
        <v>27</v>
      </c>
      <c r="G265" s="10" t="s">
        <v>451</v>
      </c>
      <c r="H265" s="10" t="s">
        <v>106</v>
      </c>
      <c r="I265" s="10" t="s">
        <v>29</v>
      </c>
      <c r="J265" s="10" t="s">
        <v>30</v>
      </c>
      <c r="K265" s="10" t="s">
        <v>31</v>
      </c>
      <c r="L265" s="10" t="s">
        <v>32</v>
      </c>
      <c r="M265" s="10"/>
      <c r="N265" s="9" t="s">
        <v>861</v>
      </c>
      <c r="O265" s="10" t="s">
        <v>41</v>
      </c>
      <c r="P265" s="11" t="s">
        <v>42</v>
      </c>
      <c r="Q265" s="12" t="s">
        <v>864</v>
      </c>
      <c r="R265" s="10" t="s">
        <v>35</v>
      </c>
      <c r="S265" s="10" t="s">
        <v>865</v>
      </c>
      <c r="T265" s="12" t="s">
        <v>37</v>
      </c>
      <c r="U265" s="12"/>
      <c r="V265" s="10"/>
      <c r="W265" s="12"/>
    </row>
    <row r="266" spans="1:23" s="13" customFormat="1" ht="10.5" customHeight="1" x14ac:dyDescent="0.2">
      <c r="A266" s="8">
        <f t="shared" si="4"/>
        <v>262</v>
      </c>
      <c r="B266" s="9" t="s">
        <v>1375</v>
      </c>
      <c r="C266" s="10" t="s">
        <v>24</v>
      </c>
      <c r="D266" s="10" t="s">
        <v>867</v>
      </c>
      <c r="E266" s="10" t="s">
        <v>868</v>
      </c>
      <c r="F266" s="10" t="s">
        <v>27</v>
      </c>
      <c r="G266" s="10" t="s">
        <v>451</v>
      </c>
      <c r="H266" s="10" t="s">
        <v>822</v>
      </c>
      <c r="I266" s="10" t="s">
        <v>29</v>
      </c>
      <c r="J266" s="10" t="s">
        <v>30</v>
      </c>
      <c r="K266" s="10" t="s">
        <v>31</v>
      </c>
      <c r="L266" s="10" t="s">
        <v>32</v>
      </c>
      <c r="M266" s="10"/>
      <c r="N266" s="9" t="s">
        <v>866</v>
      </c>
      <c r="O266" s="10" t="s">
        <v>41</v>
      </c>
      <c r="P266" s="11" t="s">
        <v>42</v>
      </c>
      <c r="Q266" s="12" t="s">
        <v>470</v>
      </c>
      <c r="R266" s="10" t="s">
        <v>35</v>
      </c>
      <c r="S266" s="10" t="s">
        <v>869</v>
      </c>
      <c r="T266" s="12" t="s">
        <v>37</v>
      </c>
      <c r="U266" s="12"/>
      <c r="V266" s="10"/>
      <c r="W266" s="12"/>
    </row>
    <row r="267" spans="1:23" s="13" customFormat="1" ht="10.5" customHeight="1" x14ac:dyDescent="0.2">
      <c r="A267" s="8">
        <f t="shared" si="4"/>
        <v>263</v>
      </c>
      <c r="B267" s="9" t="s">
        <v>1375</v>
      </c>
      <c r="C267" s="10" t="s">
        <v>24</v>
      </c>
      <c r="D267" s="10" t="s">
        <v>867</v>
      </c>
      <c r="E267" s="10" t="s">
        <v>868</v>
      </c>
      <c r="F267" s="10" t="s">
        <v>27</v>
      </c>
      <c r="G267" s="10" t="s">
        <v>451</v>
      </c>
      <c r="H267" s="10" t="s">
        <v>822</v>
      </c>
      <c r="I267" s="10" t="s">
        <v>29</v>
      </c>
      <c r="J267" s="10" t="s">
        <v>30</v>
      </c>
      <c r="K267" s="10" t="s">
        <v>31</v>
      </c>
      <c r="L267" s="10" t="s">
        <v>32</v>
      </c>
      <c r="M267" s="10"/>
      <c r="N267" s="9" t="s">
        <v>870</v>
      </c>
      <c r="O267" s="10" t="s">
        <v>41</v>
      </c>
      <c r="P267" s="11" t="s">
        <v>42</v>
      </c>
      <c r="Q267" s="12" t="s">
        <v>871</v>
      </c>
      <c r="R267" s="10" t="s">
        <v>43</v>
      </c>
      <c r="S267" s="10" t="s">
        <v>872</v>
      </c>
      <c r="T267" s="12" t="s">
        <v>37</v>
      </c>
      <c r="U267" s="12"/>
      <c r="V267" s="10"/>
      <c r="W267" s="12"/>
    </row>
    <row r="268" spans="1:23" s="13" customFormat="1" ht="10.5" customHeight="1" x14ac:dyDescent="0.2">
      <c r="A268" s="8">
        <f t="shared" si="4"/>
        <v>264</v>
      </c>
      <c r="B268" s="9" t="s">
        <v>1375</v>
      </c>
      <c r="C268" s="10" t="s">
        <v>24</v>
      </c>
      <c r="D268" s="10" t="s">
        <v>874</v>
      </c>
      <c r="E268" s="10" t="s">
        <v>875</v>
      </c>
      <c r="F268" s="10" t="s">
        <v>27</v>
      </c>
      <c r="G268" s="10" t="s">
        <v>451</v>
      </c>
      <c r="H268" s="10" t="s">
        <v>97</v>
      </c>
      <c r="I268" s="10" t="s">
        <v>191</v>
      </c>
      <c r="J268" s="10" t="s">
        <v>30</v>
      </c>
      <c r="K268" s="10" t="s">
        <v>221</v>
      </c>
      <c r="L268" s="10" t="s">
        <v>222</v>
      </c>
      <c r="M268" s="10"/>
      <c r="N268" s="9" t="s">
        <v>873</v>
      </c>
      <c r="O268" s="10" t="s">
        <v>41</v>
      </c>
      <c r="P268" s="11" t="s">
        <v>42</v>
      </c>
      <c r="Q268" s="12" t="s">
        <v>876</v>
      </c>
      <c r="R268" s="10" t="s">
        <v>35</v>
      </c>
      <c r="S268" s="10" t="s">
        <v>877</v>
      </c>
      <c r="T268" s="12" t="s">
        <v>37</v>
      </c>
      <c r="U268" s="12"/>
      <c r="V268" s="10"/>
      <c r="W268" s="12"/>
    </row>
    <row r="269" spans="1:23" s="13" customFormat="1" ht="10.5" customHeight="1" x14ac:dyDescent="0.2">
      <c r="A269" s="8">
        <f t="shared" si="4"/>
        <v>265</v>
      </c>
      <c r="B269" s="9" t="s">
        <v>1375</v>
      </c>
      <c r="C269" s="10" t="s">
        <v>24</v>
      </c>
      <c r="D269" s="10" t="s">
        <v>874</v>
      </c>
      <c r="E269" s="10" t="s">
        <v>875</v>
      </c>
      <c r="F269" s="10" t="s">
        <v>27</v>
      </c>
      <c r="G269" s="10" t="s">
        <v>451</v>
      </c>
      <c r="H269" s="10" t="s">
        <v>97</v>
      </c>
      <c r="I269" s="10" t="s">
        <v>191</v>
      </c>
      <c r="J269" s="10" t="s">
        <v>30</v>
      </c>
      <c r="K269" s="10" t="s">
        <v>221</v>
      </c>
      <c r="L269" s="10" t="s">
        <v>222</v>
      </c>
      <c r="M269" s="10"/>
      <c r="N269" s="9" t="s">
        <v>878</v>
      </c>
      <c r="O269" s="10" t="s">
        <v>41</v>
      </c>
      <c r="P269" s="11" t="s">
        <v>42</v>
      </c>
      <c r="Q269" s="12" t="s">
        <v>543</v>
      </c>
      <c r="R269" s="10" t="s">
        <v>43</v>
      </c>
      <c r="S269" s="10" t="s">
        <v>879</v>
      </c>
      <c r="T269" s="12" t="s">
        <v>37</v>
      </c>
      <c r="U269" s="12"/>
      <c r="V269" s="10"/>
      <c r="W269" s="12"/>
    </row>
    <row r="270" spans="1:23" s="13" customFormat="1" ht="10.5" customHeight="1" x14ac:dyDescent="0.2">
      <c r="A270" s="8">
        <f t="shared" si="4"/>
        <v>266</v>
      </c>
      <c r="B270" s="9" t="s">
        <v>1375</v>
      </c>
      <c r="C270" s="10" t="s">
        <v>24</v>
      </c>
      <c r="D270" s="10" t="s">
        <v>881</v>
      </c>
      <c r="E270" s="10" t="s">
        <v>882</v>
      </c>
      <c r="F270" s="10" t="s">
        <v>27</v>
      </c>
      <c r="G270" s="10" t="s">
        <v>451</v>
      </c>
      <c r="H270" s="10" t="s">
        <v>883</v>
      </c>
      <c r="I270" s="10" t="s">
        <v>29</v>
      </c>
      <c r="J270" s="10" t="s">
        <v>30</v>
      </c>
      <c r="K270" s="10" t="s">
        <v>31</v>
      </c>
      <c r="L270" s="10" t="s">
        <v>32</v>
      </c>
      <c r="M270" s="10" t="s">
        <v>556</v>
      </c>
      <c r="N270" s="9" t="s">
        <v>880</v>
      </c>
      <c r="O270" s="10" t="s">
        <v>41</v>
      </c>
      <c r="P270" s="11" t="s">
        <v>42</v>
      </c>
      <c r="Q270" s="12" t="s">
        <v>884</v>
      </c>
      <c r="R270" s="10" t="s">
        <v>43</v>
      </c>
      <c r="S270" s="10" t="s">
        <v>885</v>
      </c>
      <c r="T270" s="12" t="s">
        <v>37</v>
      </c>
      <c r="U270" s="12"/>
      <c r="V270" s="10"/>
      <c r="W270" s="12"/>
    </row>
    <row r="271" spans="1:23" s="13" customFormat="1" ht="10.5" customHeight="1" x14ac:dyDescent="0.2">
      <c r="A271" s="8">
        <f t="shared" si="4"/>
        <v>267</v>
      </c>
      <c r="B271" s="9" t="s">
        <v>1375</v>
      </c>
      <c r="C271" s="10" t="s">
        <v>24</v>
      </c>
      <c r="D271" s="10" t="s">
        <v>881</v>
      </c>
      <c r="E271" s="10" t="s">
        <v>882</v>
      </c>
      <c r="F271" s="10" t="s">
        <v>27</v>
      </c>
      <c r="G271" s="10" t="s">
        <v>451</v>
      </c>
      <c r="H271" s="10" t="s">
        <v>883</v>
      </c>
      <c r="I271" s="10" t="s">
        <v>29</v>
      </c>
      <c r="J271" s="10" t="s">
        <v>30</v>
      </c>
      <c r="K271" s="10" t="s">
        <v>31</v>
      </c>
      <c r="L271" s="10" t="s">
        <v>32</v>
      </c>
      <c r="M271" s="10" t="s">
        <v>556</v>
      </c>
      <c r="N271" s="9" t="s">
        <v>886</v>
      </c>
      <c r="O271" s="10" t="s">
        <v>41</v>
      </c>
      <c r="P271" s="11" t="s">
        <v>42</v>
      </c>
      <c r="Q271" s="12" t="s">
        <v>464</v>
      </c>
      <c r="R271" s="10" t="s">
        <v>43</v>
      </c>
      <c r="S271" s="10" t="s">
        <v>887</v>
      </c>
      <c r="T271" s="12" t="s">
        <v>37</v>
      </c>
      <c r="U271" s="12"/>
      <c r="V271" s="10"/>
      <c r="W271" s="12"/>
    </row>
    <row r="272" spans="1:23" s="13" customFormat="1" ht="10.5" customHeight="1" x14ac:dyDescent="0.2">
      <c r="A272" s="8">
        <f t="shared" si="4"/>
        <v>268</v>
      </c>
      <c r="B272" s="9" t="s">
        <v>1375</v>
      </c>
      <c r="C272" s="10" t="s">
        <v>24</v>
      </c>
      <c r="D272" s="10" t="s">
        <v>881</v>
      </c>
      <c r="E272" s="10" t="s">
        <v>882</v>
      </c>
      <c r="F272" s="10" t="s">
        <v>27</v>
      </c>
      <c r="G272" s="10" t="s">
        <v>451</v>
      </c>
      <c r="H272" s="10" t="s">
        <v>883</v>
      </c>
      <c r="I272" s="10" t="s">
        <v>29</v>
      </c>
      <c r="J272" s="10" t="s">
        <v>30</v>
      </c>
      <c r="K272" s="10" t="s">
        <v>31</v>
      </c>
      <c r="L272" s="10" t="s">
        <v>32</v>
      </c>
      <c r="M272" s="10" t="s">
        <v>556</v>
      </c>
      <c r="N272" s="9" t="s">
        <v>888</v>
      </c>
      <c r="O272" s="10" t="s">
        <v>41</v>
      </c>
      <c r="P272" s="11">
        <v>24</v>
      </c>
      <c r="Q272" s="12" t="s">
        <v>889</v>
      </c>
      <c r="R272" s="10" t="s">
        <v>43</v>
      </c>
      <c r="S272" s="10" t="s">
        <v>890</v>
      </c>
      <c r="T272" s="12" t="s">
        <v>37</v>
      </c>
      <c r="U272" s="12"/>
      <c r="V272" s="10"/>
      <c r="W272" s="12"/>
    </row>
    <row r="273" spans="1:23" s="13" customFormat="1" ht="10.5" customHeight="1" x14ac:dyDescent="0.2">
      <c r="A273" s="8">
        <f t="shared" si="4"/>
        <v>269</v>
      </c>
      <c r="B273" s="9" t="s">
        <v>1375</v>
      </c>
      <c r="C273" s="10" t="s">
        <v>24</v>
      </c>
      <c r="D273" s="10" t="s">
        <v>881</v>
      </c>
      <c r="E273" s="10" t="s">
        <v>882</v>
      </c>
      <c r="F273" s="10" t="s">
        <v>27</v>
      </c>
      <c r="G273" s="10" t="s">
        <v>451</v>
      </c>
      <c r="H273" s="10" t="s">
        <v>883</v>
      </c>
      <c r="I273" s="10" t="s">
        <v>29</v>
      </c>
      <c r="J273" s="10" t="s">
        <v>30</v>
      </c>
      <c r="K273" s="10" t="s">
        <v>31</v>
      </c>
      <c r="L273" s="10" t="s">
        <v>32</v>
      </c>
      <c r="M273" s="10" t="s">
        <v>556</v>
      </c>
      <c r="N273" s="9" t="s">
        <v>891</v>
      </c>
      <c r="O273" s="10" t="s">
        <v>41</v>
      </c>
      <c r="P273" s="11" t="s">
        <v>42</v>
      </c>
      <c r="Q273" s="12" t="s">
        <v>892</v>
      </c>
      <c r="R273" s="10" t="s">
        <v>43</v>
      </c>
      <c r="S273" s="10" t="s">
        <v>893</v>
      </c>
      <c r="T273" s="12" t="s">
        <v>37</v>
      </c>
      <c r="U273" s="12"/>
      <c r="V273" s="10"/>
      <c r="W273" s="12"/>
    </row>
    <row r="274" spans="1:23" s="13" customFormat="1" ht="10.5" customHeight="1" x14ac:dyDescent="0.2">
      <c r="A274" s="8">
        <f t="shared" si="4"/>
        <v>270</v>
      </c>
      <c r="B274" s="9" t="s">
        <v>1375</v>
      </c>
      <c r="C274" s="10" t="s">
        <v>24</v>
      </c>
      <c r="D274" s="10" t="s">
        <v>881</v>
      </c>
      <c r="E274" s="10" t="s">
        <v>882</v>
      </c>
      <c r="F274" s="10" t="s">
        <v>27</v>
      </c>
      <c r="G274" s="10" t="s">
        <v>451</v>
      </c>
      <c r="H274" s="10" t="s">
        <v>883</v>
      </c>
      <c r="I274" s="10" t="s">
        <v>29</v>
      </c>
      <c r="J274" s="10" t="s">
        <v>30</v>
      </c>
      <c r="K274" s="10" t="s">
        <v>31</v>
      </c>
      <c r="L274" s="10" t="s">
        <v>32</v>
      </c>
      <c r="M274" s="10" t="s">
        <v>556</v>
      </c>
      <c r="N274" s="9" t="s">
        <v>558</v>
      </c>
      <c r="O274" s="10" t="s">
        <v>41</v>
      </c>
      <c r="P274" s="11">
        <v>24</v>
      </c>
      <c r="Q274" s="12" t="s">
        <v>894</v>
      </c>
      <c r="R274" s="10" t="s">
        <v>558</v>
      </c>
      <c r="S274" s="10" t="s">
        <v>558</v>
      </c>
      <c r="T274" s="12" t="s">
        <v>37</v>
      </c>
      <c r="U274" s="12"/>
      <c r="V274" s="10"/>
      <c r="W274" s="12"/>
    </row>
    <row r="275" spans="1:23" s="13" customFormat="1" ht="10.5" customHeight="1" x14ac:dyDescent="0.2">
      <c r="A275" s="8">
        <f t="shared" si="4"/>
        <v>271</v>
      </c>
      <c r="B275" s="9" t="s">
        <v>1375</v>
      </c>
      <c r="C275" s="10" t="s">
        <v>24</v>
      </c>
      <c r="D275" s="10" t="s">
        <v>881</v>
      </c>
      <c r="E275" s="10" t="s">
        <v>882</v>
      </c>
      <c r="F275" s="10" t="s">
        <v>27</v>
      </c>
      <c r="G275" s="10" t="s">
        <v>451</v>
      </c>
      <c r="H275" s="10" t="s">
        <v>883</v>
      </c>
      <c r="I275" s="10" t="s">
        <v>29</v>
      </c>
      <c r="J275" s="10" t="s">
        <v>30</v>
      </c>
      <c r="K275" s="10" t="s">
        <v>31</v>
      </c>
      <c r="L275" s="10" t="s">
        <v>32</v>
      </c>
      <c r="M275" s="10" t="s">
        <v>556</v>
      </c>
      <c r="N275" s="9" t="s">
        <v>558</v>
      </c>
      <c r="O275" s="10" t="s">
        <v>41</v>
      </c>
      <c r="P275" s="11">
        <v>24</v>
      </c>
      <c r="Q275" s="12" t="s">
        <v>895</v>
      </c>
      <c r="R275" s="10" t="s">
        <v>558</v>
      </c>
      <c r="S275" s="10" t="s">
        <v>558</v>
      </c>
      <c r="T275" s="12" t="s">
        <v>37</v>
      </c>
      <c r="U275" s="12"/>
      <c r="V275" s="10"/>
      <c r="W275" s="12"/>
    </row>
    <row r="276" spans="1:23" s="13" customFormat="1" ht="10.5" customHeight="1" x14ac:dyDescent="0.2">
      <c r="A276" s="8">
        <f t="shared" si="4"/>
        <v>272</v>
      </c>
      <c r="B276" s="9" t="s">
        <v>1375</v>
      </c>
      <c r="C276" s="10" t="s">
        <v>24</v>
      </c>
      <c r="D276" s="10" t="s">
        <v>881</v>
      </c>
      <c r="E276" s="10" t="s">
        <v>882</v>
      </c>
      <c r="F276" s="10" t="s">
        <v>27</v>
      </c>
      <c r="G276" s="10" t="s">
        <v>451</v>
      </c>
      <c r="H276" s="10" t="s">
        <v>883</v>
      </c>
      <c r="I276" s="10" t="s">
        <v>29</v>
      </c>
      <c r="J276" s="10" t="s">
        <v>30</v>
      </c>
      <c r="K276" s="10" t="s">
        <v>31</v>
      </c>
      <c r="L276" s="10" t="s">
        <v>32</v>
      </c>
      <c r="M276" s="10" t="s">
        <v>556</v>
      </c>
      <c r="N276" s="9" t="s">
        <v>558</v>
      </c>
      <c r="O276" s="10" t="s">
        <v>41</v>
      </c>
      <c r="P276" s="11">
        <v>20</v>
      </c>
      <c r="Q276" s="12" t="s">
        <v>859</v>
      </c>
      <c r="R276" s="10" t="s">
        <v>558</v>
      </c>
      <c r="S276" s="10" t="s">
        <v>558</v>
      </c>
      <c r="T276" s="12" t="s">
        <v>37</v>
      </c>
      <c r="U276" s="12"/>
      <c r="V276" s="10"/>
      <c r="W276" s="12"/>
    </row>
    <row r="277" spans="1:23" s="13" customFormat="1" ht="10.5" customHeight="1" x14ac:dyDescent="0.2">
      <c r="A277" s="8">
        <f t="shared" si="4"/>
        <v>273</v>
      </c>
      <c r="B277" s="9" t="s">
        <v>1375</v>
      </c>
      <c r="C277" s="10" t="s">
        <v>24</v>
      </c>
      <c r="D277" s="10" t="s">
        <v>897</v>
      </c>
      <c r="E277" s="10" t="s">
        <v>898</v>
      </c>
      <c r="F277" s="10" t="s">
        <v>27</v>
      </c>
      <c r="G277" s="10" t="s">
        <v>451</v>
      </c>
      <c r="H277" s="10" t="s">
        <v>318</v>
      </c>
      <c r="I277" s="10" t="s">
        <v>29</v>
      </c>
      <c r="J277" s="10" t="s">
        <v>30</v>
      </c>
      <c r="K277" s="10" t="s">
        <v>31</v>
      </c>
      <c r="L277" s="10" t="s">
        <v>32</v>
      </c>
      <c r="M277" s="10" t="s">
        <v>556</v>
      </c>
      <c r="N277" s="9" t="s">
        <v>896</v>
      </c>
      <c r="O277" s="10" t="s">
        <v>41</v>
      </c>
      <c r="P277" s="11">
        <v>12</v>
      </c>
      <c r="Q277" s="12" t="s">
        <v>899</v>
      </c>
      <c r="R277" s="10" t="s">
        <v>43</v>
      </c>
      <c r="S277" s="10" t="s">
        <v>900</v>
      </c>
      <c r="T277" s="12" t="s">
        <v>37</v>
      </c>
      <c r="U277" s="12"/>
      <c r="V277" s="10"/>
      <c r="W277" s="12"/>
    </row>
    <row r="278" spans="1:23" s="13" customFormat="1" ht="10.5" customHeight="1" x14ac:dyDescent="0.2">
      <c r="A278" s="8">
        <f t="shared" si="4"/>
        <v>274</v>
      </c>
      <c r="B278" s="9" t="s">
        <v>1375</v>
      </c>
      <c r="C278" s="10" t="s">
        <v>24</v>
      </c>
      <c r="D278" s="10" t="s">
        <v>897</v>
      </c>
      <c r="E278" s="10" t="s">
        <v>898</v>
      </c>
      <c r="F278" s="10" t="s">
        <v>27</v>
      </c>
      <c r="G278" s="10" t="s">
        <v>451</v>
      </c>
      <c r="H278" s="10" t="s">
        <v>318</v>
      </c>
      <c r="I278" s="10" t="s">
        <v>29</v>
      </c>
      <c r="J278" s="10" t="s">
        <v>30</v>
      </c>
      <c r="K278" s="10" t="s">
        <v>31</v>
      </c>
      <c r="L278" s="10" t="s">
        <v>32</v>
      </c>
      <c r="M278" s="10" t="s">
        <v>556</v>
      </c>
      <c r="N278" s="9" t="s">
        <v>901</v>
      </c>
      <c r="O278" s="10" t="s">
        <v>41</v>
      </c>
      <c r="P278" s="11" t="s">
        <v>42</v>
      </c>
      <c r="Q278" s="12" t="s">
        <v>902</v>
      </c>
      <c r="R278" s="10" t="s">
        <v>35</v>
      </c>
      <c r="S278" s="10" t="s">
        <v>903</v>
      </c>
      <c r="T278" s="12" t="s">
        <v>37</v>
      </c>
      <c r="U278" s="12"/>
      <c r="V278" s="10"/>
      <c r="W278" s="12"/>
    </row>
    <row r="279" spans="1:23" s="13" customFormat="1" ht="10.5" customHeight="1" x14ac:dyDescent="0.2">
      <c r="A279" s="8">
        <f t="shared" si="4"/>
        <v>275</v>
      </c>
      <c r="B279" s="9" t="s">
        <v>1375</v>
      </c>
      <c r="C279" s="10" t="s">
        <v>24</v>
      </c>
      <c r="D279" s="10" t="s">
        <v>897</v>
      </c>
      <c r="E279" s="10" t="s">
        <v>898</v>
      </c>
      <c r="F279" s="10" t="s">
        <v>27</v>
      </c>
      <c r="G279" s="10" t="s">
        <v>451</v>
      </c>
      <c r="H279" s="10" t="s">
        <v>318</v>
      </c>
      <c r="I279" s="10" t="s">
        <v>29</v>
      </c>
      <c r="J279" s="10" t="s">
        <v>30</v>
      </c>
      <c r="K279" s="10" t="s">
        <v>31</v>
      </c>
      <c r="L279" s="10" t="s">
        <v>32</v>
      </c>
      <c r="M279" s="10" t="s">
        <v>556</v>
      </c>
      <c r="N279" s="9" t="s">
        <v>904</v>
      </c>
      <c r="O279" s="10" t="s">
        <v>41</v>
      </c>
      <c r="P279" s="11">
        <v>20</v>
      </c>
      <c r="Q279" s="12" t="s">
        <v>905</v>
      </c>
      <c r="R279" s="10" t="s">
        <v>43</v>
      </c>
      <c r="S279" s="10" t="s">
        <v>906</v>
      </c>
      <c r="T279" s="12" t="s">
        <v>37</v>
      </c>
      <c r="U279" s="12"/>
      <c r="V279" s="10"/>
      <c r="W279" s="12"/>
    </row>
    <row r="280" spans="1:23" s="13" customFormat="1" ht="10.5" customHeight="1" x14ac:dyDescent="0.2">
      <c r="A280" s="8">
        <f t="shared" si="4"/>
        <v>276</v>
      </c>
      <c r="B280" s="9" t="s">
        <v>1375</v>
      </c>
      <c r="C280" s="10" t="s">
        <v>24</v>
      </c>
      <c r="D280" s="10" t="s">
        <v>897</v>
      </c>
      <c r="E280" s="10" t="s">
        <v>898</v>
      </c>
      <c r="F280" s="10" t="s">
        <v>27</v>
      </c>
      <c r="G280" s="10" t="s">
        <v>451</v>
      </c>
      <c r="H280" s="10" t="s">
        <v>318</v>
      </c>
      <c r="I280" s="10" t="s">
        <v>29</v>
      </c>
      <c r="J280" s="10" t="s">
        <v>30</v>
      </c>
      <c r="K280" s="10" t="s">
        <v>31</v>
      </c>
      <c r="L280" s="10" t="s">
        <v>32</v>
      </c>
      <c r="M280" s="10" t="s">
        <v>556</v>
      </c>
      <c r="N280" s="9" t="s">
        <v>907</v>
      </c>
      <c r="O280" s="10" t="s">
        <v>41</v>
      </c>
      <c r="P280" s="11">
        <v>12</v>
      </c>
      <c r="Q280" s="12" t="s">
        <v>908</v>
      </c>
      <c r="R280" s="10" t="s">
        <v>43</v>
      </c>
      <c r="S280" s="10" t="s">
        <v>909</v>
      </c>
      <c r="T280" s="12" t="s">
        <v>37</v>
      </c>
      <c r="U280" s="12"/>
      <c r="V280" s="10"/>
      <c r="W280" s="12"/>
    </row>
    <row r="281" spans="1:23" s="13" customFormat="1" ht="10.5" customHeight="1" x14ac:dyDescent="0.2">
      <c r="A281" s="8">
        <f t="shared" si="4"/>
        <v>277</v>
      </c>
      <c r="B281" s="9" t="s">
        <v>1375</v>
      </c>
      <c r="C281" s="10" t="s">
        <v>24</v>
      </c>
      <c r="D281" s="10" t="s">
        <v>897</v>
      </c>
      <c r="E281" s="10" t="s">
        <v>898</v>
      </c>
      <c r="F281" s="10" t="s">
        <v>27</v>
      </c>
      <c r="G281" s="10" t="s">
        <v>451</v>
      </c>
      <c r="H281" s="10" t="s">
        <v>318</v>
      </c>
      <c r="I281" s="10" t="s">
        <v>29</v>
      </c>
      <c r="J281" s="10" t="s">
        <v>30</v>
      </c>
      <c r="K281" s="10" t="s">
        <v>31</v>
      </c>
      <c r="L281" s="10" t="s">
        <v>32</v>
      </c>
      <c r="M281" s="10" t="s">
        <v>556</v>
      </c>
      <c r="N281" s="9" t="s">
        <v>558</v>
      </c>
      <c r="O281" s="10" t="s">
        <v>41</v>
      </c>
      <c r="P281" s="11">
        <v>30</v>
      </c>
      <c r="Q281" s="12" t="s">
        <v>732</v>
      </c>
      <c r="R281" s="10" t="s">
        <v>558</v>
      </c>
      <c r="S281" s="10" t="s">
        <v>558</v>
      </c>
      <c r="T281" s="12" t="s">
        <v>37</v>
      </c>
      <c r="U281" s="12"/>
      <c r="V281" s="10"/>
      <c r="W281" s="12"/>
    </row>
    <row r="282" spans="1:23" s="13" customFormat="1" ht="10.5" customHeight="1" x14ac:dyDescent="0.2">
      <c r="A282" s="8">
        <f t="shared" si="4"/>
        <v>278</v>
      </c>
      <c r="B282" s="9" t="s">
        <v>1375</v>
      </c>
      <c r="C282" s="10" t="s">
        <v>24</v>
      </c>
      <c r="D282" s="10" t="s">
        <v>911</v>
      </c>
      <c r="E282" s="10" t="s">
        <v>912</v>
      </c>
      <c r="F282" s="10" t="s">
        <v>27</v>
      </c>
      <c r="G282" s="10" t="s">
        <v>451</v>
      </c>
      <c r="H282" s="10" t="s">
        <v>883</v>
      </c>
      <c r="I282" s="10" t="s">
        <v>191</v>
      </c>
      <c r="J282" s="10" t="s">
        <v>30</v>
      </c>
      <c r="K282" s="10" t="s">
        <v>31</v>
      </c>
      <c r="L282" s="10" t="s">
        <v>192</v>
      </c>
      <c r="M282" s="10"/>
      <c r="N282" s="9" t="s">
        <v>910</v>
      </c>
      <c r="O282" s="10" t="s">
        <v>41</v>
      </c>
      <c r="P282" s="11" t="s">
        <v>42</v>
      </c>
      <c r="Q282" s="12" t="s">
        <v>913</v>
      </c>
      <c r="R282" s="10" t="s">
        <v>35</v>
      </c>
      <c r="S282" s="10" t="s">
        <v>914</v>
      </c>
      <c r="T282" s="12" t="s">
        <v>37</v>
      </c>
      <c r="U282" s="12"/>
      <c r="V282" s="10"/>
      <c r="W282" s="12"/>
    </row>
    <row r="283" spans="1:23" s="13" customFormat="1" ht="10.5" customHeight="1" x14ac:dyDescent="0.2">
      <c r="A283" s="8">
        <f t="shared" si="4"/>
        <v>279</v>
      </c>
      <c r="B283" s="9" t="s">
        <v>1375</v>
      </c>
      <c r="C283" s="10" t="s">
        <v>24</v>
      </c>
      <c r="D283" s="10" t="s">
        <v>911</v>
      </c>
      <c r="E283" s="10" t="s">
        <v>912</v>
      </c>
      <c r="F283" s="10" t="s">
        <v>27</v>
      </c>
      <c r="G283" s="10" t="s">
        <v>451</v>
      </c>
      <c r="H283" s="10" t="s">
        <v>883</v>
      </c>
      <c r="I283" s="10" t="s">
        <v>191</v>
      </c>
      <c r="J283" s="10" t="s">
        <v>30</v>
      </c>
      <c r="K283" s="10" t="s">
        <v>31</v>
      </c>
      <c r="L283" s="10" t="s">
        <v>192</v>
      </c>
      <c r="M283" s="10"/>
      <c r="N283" s="9" t="s">
        <v>915</v>
      </c>
      <c r="O283" s="10" t="s">
        <v>41</v>
      </c>
      <c r="P283" s="11" t="s">
        <v>42</v>
      </c>
      <c r="Q283" s="12" t="s">
        <v>484</v>
      </c>
      <c r="R283" s="10" t="s">
        <v>35</v>
      </c>
      <c r="S283" s="10" t="s">
        <v>916</v>
      </c>
      <c r="T283" s="12" t="s">
        <v>37</v>
      </c>
      <c r="U283" s="12"/>
      <c r="V283" s="10"/>
      <c r="W283" s="12"/>
    </row>
    <row r="284" spans="1:23" s="13" customFormat="1" ht="10.5" customHeight="1" x14ac:dyDescent="0.2">
      <c r="A284" s="8">
        <f t="shared" si="4"/>
        <v>280</v>
      </c>
      <c r="B284" s="9" t="s">
        <v>1375</v>
      </c>
      <c r="C284" s="10" t="s">
        <v>24</v>
      </c>
      <c r="D284" s="10" t="s">
        <v>911</v>
      </c>
      <c r="E284" s="10" t="s">
        <v>912</v>
      </c>
      <c r="F284" s="10" t="s">
        <v>27</v>
      </c>
      <c r="G284" s="10" t="s">
        <v>451</v>
      </c>
      <c r="H284" s="10" t="s">
        <v>883</v>
      </c>
      <c r="I284" s="10" t="s">
        <v>191</v>
      </c>
      <c r="J284" s="10" t="s">
        <v>30</v>
      </c>
      <c r="K284" s="10" t="s">
        <v>31</v>
      </c>
      <c r="L284" s="10" t="s">
        <v>192</v>
      </c>
      <c r="M284" s="10"/>
      <c r="N284" s="9" t="s">
        <v>917</v>
      </c>
      <c r="O284" s="10" t="s">
        <v>41</v>
      </c>
      <c r="P284" s="11" t="s">
        <v>42</v>
      </c>
      <c r="Q284" s="12" t="s">
        <v>918</v>
      </c>
      <c r="R284" s="10" t="s">
        <v>35</v>
      </c>
      <c r="S284" s="10" t="s">
        <v>916</v>
      </c>
      <c r="T284" s="12" t="s">
        <v>37</v>
      </c>
      <c r="U284" s="12"/>
      <c r="V284" s="10"/>
      <c r="W284" s="12"/>
    </row>
    <row r="285" spans="1:23" s="13" customFormat="1" ht="10.5" customHeight="1" x14ac:dyDescent="0.2">
      <c r="A285" s="8">
        <f t="shared" si="4"/>
        <v>281</v>
      </c>
      <c r="B285" s="9" t="s">
        <v>1375</v>
      </c>
      <c r="C285" s="10" t="s">
        <v>24</v>
      </c>
      <c r="D285" s="10" t="s">
        <v>911</v>
      </c>
      <c r="E285" s="10" t="s">
        <v>912</v>
      </c>
      <c r="F285" s="10" t="s">
        <v>27</v>
      </c>
      <c r="G285" s="10" t="s">
        <v>451</v>
      </c>
      <c r="H285" s="10" t="s">
        <v>883</v>
      </c>
      <c r="I285" s="10" t="s">
        <v>191</v>
      </c>
      <c r="J285" s="10" t="s">
        <v>30</v>
      </c>
      <c r="K285" s="10" t="s">
        <v>31</v>
      </c>
      <c r="L285" s="10" t="s">
        <v>192</v>
      </c>
      <c r="M285" s="10"/>
      <c r="N285" s="9" t="s">
        <v>919</v>
      </c>
      <c r="O285" s="10" t="s">
        <v>41</v>
      </c>
      <c r="P285" s="11" t="s">
        <v>42</v>
      </c>
      <c r="Q285" s="12" t="s">
        <v>920</v>
      </c>
      <c r="R285" s="10" t="s">
        <v>43</v>
      </c>
      <c r="S285" s="10" t="s">
        <v>921</v>
      </c>
      <c r="T285" s="12" t="s">
        <v>37</v>
      </c>
      <c r="U285" s="12"/>
      <c r="V285" s="10"/>
      <c r="W285" s="12"/>
    </row>
    <row r="286" spans="1:23" s="13" customFormat="1" ht="10.5" customHeight="1" x14ac:dyDescent="0.2">
      <c r="A286" s="8">
        <f t="shared" si="4"/>
        <v>282</v>
      </c>
      <c r="B286" s="9" t="s">
        <v>1375</v>
      </c>
      <c r="C286" s="10" t="s">
        <v>24</v>
      </c>
      <c r="D286" s="10" t="s">
        <v>911</v>
      </c>
      <c r="E286" s="10" t="s">
        <v>912</v>
      </c>
      <c r="F286" s="10" t="s">
        <v>27</v>
      </c>
      <c r="G286" s="10" t="s">
        <v>451</v>
      </c>
      <c r="H286" s="10" t="s">
        <v>883</v>
      </c>
      <c r="I286" s="10" t="s">
        <v>191</v>
      </c>
      <c r="J286" s="10" t="s">
        <v>30</v>
      </c>
      <c r="K286" s="10" t="s">
        <v>31</v>
      </c>
      <c r="L286" s="10" t="s">
        <v>192</v>
      </c>
      <c r="M286" s="10"/>
      <c r="N286" s="9" t="s">
        <v>922</v>
      </c>
      <c r="O286" s="10" t="s">
        <v>41</v>
      </c>
      <c r="P286" s="11" t="s">
        <v>42</v>
      </c>
      <c r="Q286" s="12" t="s">
        <v>923</v>
      </c>
      <c r="R286" s="10" t="s">
        <v>35</v>
      </c>
      <c r="S286" s="10" t="s">
        <v>916</v>
      </c>
      <c r="T286" s="12" t="s">
        <v>37</v>
      </c>
      <c r="U286" s="12"/>
      <c r="V286" s="10"/>
      <c r="W286" s="12"/>
    </row>
    <row r="287" spans="1:23" s="13" customFormat="1" ht="10.5" customHeight="1" x14ac:dyDescent="0.2">
      <c r="A287" s="8">
        <f t="shared" si="4"/>
        <v>283</v>
      </c>
      <c r="B287" s="9" t="s">
        <v>1375</v>
      </c>
      <c r="C287" s="10" t="s">
        <v>24</v>
      </c>
      <c r="D287" s="10" t="s">
        <v>925</v>
      </c>
      <c r="E287" s="10" t="s">
        <v>926</v>
      </c>
      <c r="F287" s="10" t="s">
        <v>27</v>
      </c>
      <c r="G287" s="10" t="s">
        <v>451</v>
      </c>
      <c r="H287" s="10" t="s">
        <v>186</v>
      </c>
      <c r="I287" s="10" t="s">
        <v>29</v>
      </c>
      <c r="J287" s="10" t="s">
        <v>30</v>
      </c>
      <c r="K287" s="10" t="s">
        <v>31</v>
      </c>
      <c r="L287" s="10" t="s">
        <v>32</v>
      </c>
      <c r="M287" s="10"/>
      <c r="N287" s="9" t="s">
        <v>924</v>
      </c>
      <c r="O287" s="10" t="s">
        <v>41</v>
      </c>
      <c r="P287" s="11" t="s">
        <v>42</v>
      </c>
      <c r="Q287" s="12" t="s">
        <v>876</v>
      </c>
      <c r="R287" s="10" t="s">
        <v>43</v>
      </c>
      <c r="S287" s="10" t="s">
        <v>927</v>
      </c>
      <c r="T287" s="12" t="s">
        <v>37</v>
      </c>
      <c r="U287" s="12"/>
      <c r="V287" s="10"/>
      <c r="W287" s="12"/>
    </row>
    <row r="288" spans="1:23" s="13" customFormat="1" ht="10.5" customHeight="1" x14ac:dyDescent="0.2">
      <c r="A288" s="8">
        <f t="shared" si="4"/>
        <v>284</v>
      </c>
      <c r="B288" s="9" t="s">
        <v>1375</v>
      </c>
      <c r="C288" s="10" t="s">
        <v>24</v>
      </c>
      <c r="D288" s="10" t="s">
        <v>925</v>
      </c>
      <c r="E288" s="10" t="s">
        <v>926</v>
      </c>
      <c r="F288" s="10" t="s">
        <v>27</v>
      </c>
      <c r="G288" s="10" t="s">
        <v>451</v>
      </c>
      <c r="H288" s="10" t="s">
        <v>186</v>
      </c>
      <c r="I288" s="10" t="s">
        <v>29</v>
      </c>
      <c r="J288" s="10" t="s">
        <v>30</v>
      </c>
      <c r="K288" s="10" t="s">
        <v>31</v>
      </c>
      <c r="L288" s="10" t="s">
        <v>32</v>
      </c>
      <c r="M288" s="10"/>
      <c r="N288" s="9" t="s">
        <v>928</v>
      </c>
      <c r="O288" s="10" t="s">
        <v>41</v>
      </c>
      <c r="P288" s="11" t="s">
        <v>42</v>
      </c>
      <c r="Q288" s="12" t="s">
        <v>929</v>
      </c>
      <c r="R288" s="10" t="s">
        <v>43</v>
      </c>
      <c r="S288" s="10" t="s">
        <v>930</v>
      </c>
      <c r="T288" s="12" t="s">
        <v>37</v>
      </c>
      <c r="U288" s="12"/>
      <c r="V288" s="10"/>
      <c r="W288" s="12"/>
    </row>
    <row r="289" spans="1:23" s="13" customFormat="1" ht="10.5" customHeight="1" x14ac:dyDescent="0.2">
      <c r="A289" s="8">
        <f t="shared" si="4"/>
        <v>285</v>
      </c>
      <c r="B289" s="9" t="s">
        <v>1375</v>
      </c>
      <c r="C289" s="10" t="s">
        <v>24</v>
      </c>
      <c r="D289" s="10" t="s">
        <v>925</v>
      </c>
      <c r="E289" s="10" t="s">
        <v>926</v>
      </c>
      <c r="F289" s="10" t="s">
        <v>27</v>
      </c>
      <c r="G289" s="10" t="s">
        <v>451</v>
      </c>
      <c r="H289" s="10" t="s">
        <v>186</v>
      </c>
      <c r="I289" s="10" t="s">
        <v>29</v>
      </c>
      <c r="J289" s="10" t="s">
        <v>30</v>
      </c>
      <c r="K289" s="10" t="s">
        <v>31</v>
      </c>
      <c r="L289" s="10" t="s">
        <v>32</v>
      </c>
      <c r="M289" s="10"/>
      <c r="N289" s="9" t="s">
        <v>931</v>
      </c>
      <c r="O289" s="10" t="s">
        <v>41</v>
      </c>
      <c r="P289" s="11" t="s">
        <v>42</v>
      </c>
      <c r="Q289" s="12" t="s">
        <v>932</v>
      </c>
      <c r="R289" s="10" t="s">
        <v>43</v>
      </c>
      <c r="S289" s="10" t="s">
        <v>933</v>
      </c>
      <c r="T289" s="12" t="s">
        <v>37</v>
      </c>
      <c r="U289" s="12"/>
      <c r="V289" s="10"/>
      <c r="W289" s="12"/>
    </row>
    <row r="290" spans="1:23" s="13" customFormat="1" ht="10.5" customHeight="1" x14ac:dyDescent="0.2">
      <c r="A290" s="8">
        <f t="shared" si="4"/>
        <v>286</v>
      </c>
      <c r="B290" s="9" t="s">
        <v>1375</v>
      </c>
      <c r="C290" s="10" t="s">
        <v>24</v>
      </c>
      <c r="D290" s="10" t="s">
        <v>925</v>
      </c>
      <c r="E290" s="10" t="s">
        <v>926</v>
      </c>
      <c r="F290" s="10" t="s">
        <v>27</v>
      </c>
      <c r="G290" s="10" t="s">
        <v>451</v>
      </c>
      <c r="H290" s="10" t="s">
        <v>186</v>
      </c>
      <c r="I290" s="10" t="s">
        <v>29</v>
      </c>
      <c r="J290" s="10" t="s">
        <v>30</v>
      </c>
      <c r="K290" s="10" t="s">
        <v>31</v>
      </c>
      <c r="L290" s="10" t="s">
        <v>32</v>
      </c>
      <c r="M290" s="10"/>
      <c r="N290" s="9" t="s">
        <v>934</v>
      </c>
      <c r="O290" s="10" t="s">
        <v>41</v>
      </c>
      <c r="P290" s="11" t="s">
        <v>42</v>
      </c>
      <c r="Q290" s="12" t="s">
        <v>484</v>
      </c>
      <c r="R290" s="10" t="s">
        <v>43</v>
      </c>
      <c r="S290" s="10" t="s">
        <v>935</v>
      </c>
      <c r="T290" s="12" t="s">
        <v>37</v>
      </c>
      <c r="U290" s="12"/>
      <c r="V290" s="10"/>
      <c r="W290" s="12"/>
    </row>
    <row r="291" spans="1:23" s="13" customFormat="1" ht="10.5" customHeight="1" x14ac:dyDescent="0.2">
      <c r="A291" s="8">
        <f t="shared" si="4"/>
        <v>287</v>
      </c>
      <c r="B291" s="9" t="s">
        <v>1375</v>
      </c>
      <c r="C291" s="10" t="s">
        <v>24</v>
      </c>
      <c r="D291" s="10" t="s">
        <v>937</v>
      </c>
      <c r="E291" s="10" t="s">
        <v>938</v>
      </c>
      <c r="F291" s="10" t="s">
        <v>27</v>
      </c>
      <c r="G291" s="10" t="s">
        <v>451</v>
      </c>
      <c r="H291" s="10" t="s">
        <v>158</v>
      </c>
      <c r="I291" s="10" t="s">
        <v>29</v>
      </c>
      <c r="J291" s="10" t="s">
        <v>30</v>
      </c>
      <c r="K291" s="10" t="s">
        <v>31</v>
      </c>
      <c r="L291" s="10" t="s">
        <v>32</v>
      </c>
      <c r="M291" s="10" t="s">
        <v>556</v>
      </c>
      <c r="N291" s="9" t="s">
        <v>936</v>
      </c>
      <c r="O291" s="10" t="s">
        <v>41</v>
      </c>
      <c r="P291" s="11">
        <v>23</v>
      </c>
      <c r="Q291" s="12" t="s">
        <v>939</v>
      </c>
      <c r="R291" s="10" t="s">
        <v>43</v>
      </c>
      <c r="S291" s="10" t="s">
        <v>940</v>
      </c>
      <c r="T291" s="12" t="s">
        <v>37</v>
      </c>
      <c r="U291" s="12"/>
      <c r="V291" s="10"/>
      <c r="W291" s="12"/>
    </row>
    <row r="292" spans="1:23" s="13" customFormat="1" ht="10.5" customHeight="1" x14ac:dyDescent="0.2">
      <c r="A292" s="8">
        <f t="shared" si="4"/>
        <v>288</v>
      </c>
      <c r="B292" s="9" t="s">
        <v>1375</v>
      </c>
      <c r="C292" s="10" t="s">
        <v>24</v>
      </c>
      <c r="D292" s="10" t="s">
        <v>937</v>
      </c>
      <c r="E292" s="10" t="s">
        <v>938</v>
      </c>
      <c r="F292" s="10" t="s">
        <v>27</v>
      </c>
      <c r="G292" s="10" t="s">
        <v>451</v>
      </c>
      <c r="H292" s="10" t="s">
        <v>158</v>
      </c>
      <c r="I292" s="10" t="s">
        <v>29</v>
      </c>
      <c r="J292" s="10" t="s">
        <v>30</v>
      </c>
      <c r="K292" s="10" t="s">
        <v>31</v>
      </c>
      <c r="L292" s="10" t="s">
        <v>32</v>
      </c>
      <c r="M292" s="10" t="s">
        <v>556</v>
      </c>
      <c r="N292" s="9" t="s">
        <v>558</v>
      </c>
      <c r="O292" s="10" t="s">
        <v>41</v>
      </c>
      <c r="P292" s="11">
        <v>25</v>
      </c>
      <c r="Q292" s="12" t="s">
        <v>941</v>
      </c>
      <c r="R292" s="10" t="s">
        <v>558</v>
      </c>
      <c r="S292" s="10" t="s">
        <v>558</v>
      </c>
      <c r="T292" s="12" t="s">
        <v>37</v>
      </c>
      <c r="U292" s="12"/>
      <c r="V292" s="10"/>
      <c r="W292" s="12"/>
    </row>
    <row r="293" spans="1:23" s="13" customFormat="1" ht="10.5" customHeight="1" x14ac:dyDescent="0.2">
      <c r="A293" s="8">
        <f t="shared" si="4"/>
        <v>289</v>
      </c>
      <c r="B293" s="9" t="s">
        <v>1375</v>
      </c>
      <c r="C293" s="10" t="s">
        <v>24</v>
      </c>
      <c r="D293" s="10" t="s">
        <v>937</v>
      </c>
      <c r="E293" s="10" t="s">
        <v>938</v>
      </c>
      <c r="F293" s="10" t="s">
        <v>27</v>
      </c>
      <c r="G293" s="10" t="s">
        <v>451</v>
      </c>
      <c r="H293" s="10" t="s">
        <v>158</v>
      </c>
      <c r="I293" s="10" t="s">
        <v>29</v>
      </c>
      <c r="J293" s="10" t="s">
        <v>30</v>
      </c>
      <c r="K293" s="10" t="s">
        <v>31</v>
      </c>
      <c r="L293" s="10" t="s">
        <v>32</v>
      </c>
      <c r="M293" s="10" t="s">
        <v>556</v>
      </c>
      <c r="N293" s="9" t="s">
        <v>942</v>
      </c>
      <c r="O293" s="10" t="s">
        <v>41</v>
      </c>
      <c r="P293" s="11">
        <v>24</v>
      </c>
      <c r="Q293" s="12" t="s">
        <v>943</v>
      </c>
      <c r="R293" s="10" t="s">
        <v>43</v>
      </c>
      <c r="S293" s="10" t="s">
        <v>944</v>
      </c>
      <c r="T293" s="12" t="s">
        <v>37</v>
      </c>
      <c r="U293" s="12"/>
      <c r="V293" s="10"/>
      <c r="W293" s="12"/>
    </row>
    <row r="294" spans="1:23" s="13" customFormat="1" ht="10.5" customHeight="1" x14ac:dyDescent="0.2">
      <c r="A294" s="8">
        <f t="shared" si="4"/>
        <v>290</v>
      </c>
      <c r="B294" s="9" t="s">
        <v>1375</v>
      </c>
      <c r="C294" s="10" t="s">
        <v>24</v>
      </c>
      <c r="D294" s="10" t="s">
        <v>946</v>
      </c>
      <c r="E294" s="10" t="s">
        <v>947</v>
      </c>
      <c r="F294" s="10" t="s">
        <v>27</v>
      </c>
      <c r="G294" s="10" t="s">
        <v>451</v>
      </c>
      <c r="H294" s="10" t="s">
        <v>186</v>
      </c>
      <c r="I294" s="10" t="s">
        <v>29</v>
      </c>
      <c r="J294" s="10" t="s">
        <v>30</v>
      </c>
      <c r="K294" s="10" t="s">
        <v>31</v>
      </c>
      <c r="L294" s="10" t="s">
        <v>32</v>
      </c>
      <c r="M294" s="10" t="s">
        <v>556</v>
      </c>
      <c r="N294" s="9" t="s">
        <v>945</v>
      </c>
      <c r="O294" s="10" t="s">
        <v>41</v>
      </c>
      <c r="P294" s="11" t="s">
        <v>948</v>
      </c>
      <c r="Q294" s="12" t="s">
        <v>949</v>
      </c>
      <c r="R294" s="10" t="s">
        <v>43</v>
      </c>
      <c r="S294" s="10" t="s">
        <v>950</v>
      </c>
      <c r="T294" s="12" t="s">
        <v>37</v>
      </c>
      <c r="U294" s="12"/>
      <c r="V294" s="10"/>
      <c r="W294" s="12"/>
    </row>
    <row r="295" spans="1:23" s="13" customFormat="1" ht="10.5" customHeight="1" x14ac:dyDescent="0.2">
      <c r="A295" s="8">
        <f t="shared" si="4"/>
        <v>291</v>
      </c>
      <c r="B295" s="9" t="s">
        <v>1375</v>
      </c>
      <c r="C295" s="10" t="s">
        <v>24</v>
      </c>
      <c r="D295" s="10" t="s">
        <v>946</v>
      </c>
      <c r="E295" s="10" t="s">
        <v>947</v>
      </c>
      <c r="F295" s="10" t="s">
        <v>27</v>
      </c>
      <c r="G295" s="10" t="s">
        <v>451</v>
      </c>
      <c r="H295" s="10" t="s">
        <v>186</v>
      </c>
      <c r="I295" s="10" t="s">
        <v>29</v>
      </c>
      <c r="J295" s="10" t="s">
        <v>30</v>
      </c>
      <c r="K295" s="10" t="s">
        <v>31</v>
      </c>
      <c r="L295" s="10" t="s">
        <v>32</v>
      </c>
      <c r="M295" s="10" t="s">
        <v>556</v>
      </c>
      <c r="N295" s="9" t="s">
        <v>951</v>
      </c>
      <c r="O295" s="10" t="s">
        <v>41</v>
      </c>
      <c r="P295" s="11" t="s">
        <v>948</v>
      </c>
      <c r="Q295" s="12" t="s">
        <v>838</v>
      </c>
      <c r="R295" s="10" t="s">
        <v>43</v>
      </c>
      <c r="S295" s="10" t="s">
        <v>952</v>
      </c>
      <c r="T295" s="12" t="s">
        <v>37</v>
      </c>
      <c r="U295" s="12"/>
      <c r="V295" s="10"/>
      <c r="W295" s="12"/>
    </row>
    <row r="296" spans="1:23" s="13" customFormat="1" ht="10.5" customHeight="1" x14ac:dyDescent="0.2">
      <c r="A296" s="8">
        <f t="shared" si="4"/>
        <v>292</v>
      </c>
      <c r="B296" s="9" t="s">
        <v>1375</v>
      </c>
      <c r="C296" s="10" t="s">
        <v>24</v>
      </c>
      <c r="D296" s="10" t="s">
        <v>946</v>
      </c>
      <c r="E296" s="10" t="s">
        <v>947</v>
      </c>
      <c r="F296" s="10" t="s">
        <v>27</v>
      </c>
      <c r="G296" s="10" t="s">
        <v>451</v>
      </c>
      <c r="H296" s="10" t="s">
        <v>186</v>
      </c>
      <c r="I296" s="10" t="s">
        <v>29</v>
      </c>
      <c r="J296" s="10" t="s">
        <v>30</v>
      </c>
      <c r="K296" s="10" t="s">
        <v>31</v>
      </c>
      <c r="L296" s="10" t="s">
        <v>32</v>
      </c>
      <c r="M296" s="10" t="s">
        <v>556</v>
      </c>
      <c r="N296" s="9" t="s">
        <v>558</v>
      </c>
      <c r="O296" s="10" t="s">
        <v>41</v>
      </c>
      <c r="P296" s="11">
        <v>7</v>
      </c>
      <c r="Q296" s="12" t="s">
        <v>953</v>
      </c>
      <c r="R296" s="10" t="s">
        <v>558</v>
      </c>
      <c r="S296" s="10" t="s">
        <v>558</v>
      </c>
      <c r="T296" s="12" t="s">
        <v>37</v>
      </c>
      <c r="U296" s="12"/>
      <c r="V296" s="10"/>
      <c r="W296" s="12"/>
    </row>
    <row r="297" spans="1:23" s="13" customFormat="1" ht="10.5" customHeight="1" x14ac:dyDescent="0.2">
      <c r="A297" s="8">
        <f t="shared" si="4"/>
        <v>293</v>
      </c>
      <c r="B297" s="9" t="s">
        <v>1375</v>
      </c>
      <c r="C297" s="10" t="s">
        <v>24</v>
      </c>
      <c r="D297" s="10" t="s">
        <v>946</v>
      </c>
      <c r="E297" s="10" t="s">
        <v>947</v>
      </c>
      <c r="F297" s="10" t="s">
        <v>27</v>
      </c>
      <c r="G297" s="10" t="s">
        <v>451</v>
      </c>
      <c r="H297" s="10" t="s">
        <v>186</v>
      </c>
      <c r="I297" s="10" t="s">
        <v>29</v>
      </c>
      <c r="J297" s="10" t="s">
        <v>30</v>
      </c>
      <c r="K297" s="10" t="s">
        <v>31</v>
      </c>
      <c r="L297" s="10" t="s">
        <v>32</v>
      </c>
      <c r="M297" s="10" t="s">
        <v>556</v>
      </c>
      <c r="N297" s="9" t="s">
        <v>558</v>
      </c>
      <c r="O297" s="10" t="s">
        <v>41</v>
      </c>
      <c r="P297" s="11">
        <v>4</v>
      </c>
      <c r="Q297" s="12" t="s">
        <v>835</v>
      </c>
      <c r="R297" s="10" t="s">
        <v>558</v>
      </c>
      <c r="S297" s="10" t="s">
        <v>558</v>
      </c>
      <c r="T297" s="12" t="s">
        <v>37</v>
      </c>
      <c r="U297" s="12"/>
      <c r="V297" s="10"/>
      <c r="W297" s="12"/>
    </row>
    <row r="298" spans="1:23" s="13" customFormat="1" ht="10.5" customHeight="1" x14ac:dyDescent="0.2">
      <c r="A298" s="8">
        <f t="shared" si="4"/>
        <v>294</v>
      </c>
      <c r="B298" s="9" t="s">
        <v>1375</v>
      </c>
      <c r="C298" s="10" t="s">
        <v>24</v>
      </c>
      <c r="D298" s="10" t="s">
        <v>946</v>
      </c>
      <c r="E298" s="10" t="s">
        <v>947</v>
      </c>
      <c r="F298" s="10" t="s">
        <v>27</v>
      </c>
      <c r="G298" s="10" t="s">
        <v>451</v>
      </c>
      <c r="H298" s="10" t="s">
        <v>186</v>
      </c>
      <c r="I298" s="10" t="s">
        <v>29</v>
      </c>
      <c r="J298" s="10" t="s">
        <v>30</v>
      </c>
      <c r="K298" s="10" t="s">
        <v>31</v>
      </c>
      <c r="L298" s="10" t="s">
        <v>32</v>
      </c>
      <c r="M298" s="10" t="s">
        <v>556</v>
      </c>
      <c r="N298" s="9" t="s">
        <v>954</v>
      </c>
      <c r="O298" s="10" t="s">
        <v>41</v>
      </c>
      <c r="P298" s="11" t="s">
        <v>948</v>
      </c>
      <c r="Q298" s="12" t="s">
        <v>955</v>
      </c>
      <c r="R298" s="10" t="s">
        <v>43</v>
      </c>
      <c r="S298" s="10" t="s">
        <v>956</v>
      </c>
      <c r="T298" s="12" t="s">
        <v>37</v>
      </c>
      <c r="U298" s="12"/>
      <c r="V298" s="10"/>
      <c r="W298" s="12"/>
    </row>
    <row r="299" spans="1:23" s="13" customFormat="1" ht="10.5" customHeight="1" x14ac:dyDescent="0.2">
      <c r="A299" s="8">
        <f t="shared" si="4"/>
        <v>295</v>
      </c>
      <c r="B299" s="9" t="s">
        <v>1375</v>
      </c>
      <c r="C299" s="10" t="s">
        <v>24</v>
      </c>
      <c r="D299" s="10" t="s">
        <v>946</v>
      </c>
      <c r="E299" s="10" t="s">
        <v>947</v>
      </c>
      <c r="F299" s="10" t="s">
        <v>27</v>
      </c>
      <c r="G299" s="10" t="s">
        <v>451</v>
      </c>
      <c r="H299" s="10" t="s">
        <v>186</v>
      </c>
      <c r="I299" s="10" t="s">
        <v>29</v>
      </c>
      <c r="J299" s="10" t="s">
        <v>30</v>
      </c>
      <c r="K299" s="10" t="s">
        <v>31</v>
      </c>
      <c r="L299" s="10" t="s">
        <v>32</v>
      </c>
      <c r="M299" s="10" t="s">
        <v>556</v>
      </c>
      <c r="N299" s="9" t="s">
        <v>957</v>
      </c>
      <c r="O299" s="10" t="s">
        <v>41</v>
      </c>
      <c r="P299" s="11" t="s">
        <v>42</v>
      </c>
      <c r="Q299" s="12" t="s">
        <v>710</v>
      </c>
      <c r="R299" s="10" t="s">
        <v>35</v>
      </c>
      <c r="S299" s="10" t="s">
        <v>958</v>
      </c>
      <c r="T299" s="12" t="s">
        <v>37</v>
      </c>
      <c r="U299" s="12"/>
      <c r="V299" s="10"/>
      <c r="W299" s="12"/>
    </row>
    <row r="300" spans="1:23" s="13" customFormat="1" ht="10.5" customHeight="1" x14ac:dyDescent="0.2">
      <c r="A300" s="8">
        <f t="shared" si="4"/>
        <v>296</v>
      </c>
      <c r="B300" s="9" t="s">
        <v>1375</v>
      </c>
      <c r="C300" s="10" t="s">
        <v>24</v>
      </c>
      <c r="D300" s="10" t="s">
        <v>946</v>
      </c>
      <c r="E300" s="10" t="s">
        <v>947</v>
      </c>
      <c r="F300" s="10" t="s">
        <v>27</v>
      </c>
      <c r="G300" s="10" t="s">
        <v>451</v>
      </c>
      <c r="H300" s="10" t="s">
        <v>186</v>
      </c>
      <c r="I300" s="10" t="s">
        <v>29</v>
      </c>
      <c r="J300" s="10" t="s">
        <v>30</v>
      </c>
      <c r="K300" s="10" t="s">
        <v>31</v>
      </c>
      <c r="L300" s="10" t="s">
        <v>32</v>
      </c>
      <c r="M300" s="10" t="s">
        <v>556</v>
      </c>
      <c r="N300" s="9" t="s">
        <v>959</v>
      </c>
      <c r="O300" s="10" t="s">
        <v>41</v>
      </c>
      <c r="P300" s="11" t="s">
        <v>42</v>
      </c>
      <c r="Q300" s="12" t="s">
        <v>960</v>
      </c>
      <c r="R300" s="10" t="s">
        <v>43</v>
      </c>
      <c r="S300" s="10" t="s">
        <v>961</v>
      </c>
      <c r="T300" s="12" t="s">
        <v>37</v>
      </c>
      <c r="U300" s="12"/>
      <c r="V300" s="10"/>
      <c r="W300" s="12"/>
    </row>
    <row r="301" spans="1:23" s="13" customFormat="1" ht="10.5" customHeight="1" x14ac:dyDescent="0.2">
      <c r="A301" s="8">
        <f t="shared" si="4"/>
        <v>297</v>
      </c>
      <c r="B301" s="9" t="s">
        <v>1375</v>
      </c>
      <c r="C301" s="10" t="s">
        <v>24</v>
      </c>
      <c r="D301" s="10" t="s">
        <v>963</v>
      </c>
      <c r="E301" s="10" t="s">
        <v>964</v>
      </c>
      <c r="F301" s="10" t="s">
        <v>27</v>
      </c>
      <c r="G301" s="10" t="s">
        <v>451</v>
      </c>
      <c r="H301" s="10" t="s">
        <v>965</v>
      </c>
      <c r="I301" s="10" t="s">
        <v>29</v>
      </c>
      <c r="J301" s="10" t="s">
        <v>30</v>
      </c>
      <c r="K301" s="10" t="s">
        <v>31</v>
      </c>
      <c r="L301" s="10" t="s">
        <v>32</v>
      </c>
      <c r="M301" s="10" t="s">
        <v>556</v>
      </c>
      <c r="N301" s="9" t="s">
        <v>962</v>
      </c>
      <c r="O301" s="10" t="s">
        <v>41</v>
      </c>
      <c r="P301" s="11">
        <v>19</v>
      </c>
      <c r="Q301" s="12" t="s">
        <v>966</v>
      </c>
      <c r="R301" s="10" t="s">
        <v>43</v>
      </c>
      <c r="S301" s="10" t="s">
        <v>967</v>
      </c>
      <c r="T301" s="12" t="s">
        <v>37</v>
      </c>
      <c r="U301" s="12"/>
      <c r="V301" s="10"/>
      <c r="W301" s="12"/>
    </row>
    <row r="302" spans="1:23" s="13" customFormat="1" ht="10.5" customHeight="1" x14ac:dyDescent="0.2">
      <c r="A302" s="8">
        <f t="shared" si="4"/>
        <v>298</v>
      </c>
      <c r="B302" s="9" t="s">
        <v>1375</v>
      </c>
      <c r="C302" s="10" t="s">
        <v>24</v>
      </c>
      <c r="D302" s="10" t="s">
        <v>963</v>
      </c>
      <c r="E302" s="10" t="s">
        <v>964</v>
      </c>
      <c r="F302" s="10" t="s">
        <v>27</v>
      </c>
      <c r="G302" s="10" t="s">
        <v>451</v>
      </c>
      <c r="H302" s="10" t="s">
        <v>965</v>
      </c>
      <c r="I302" s="10" t="s">
        <v>29</v>
      </c>
      <c r="J302" s="10" t="s">
        <v>30</v>
      </c>
      <c r="K302" s="10" t="s">
        <v>31</v>
      </c>
      <c r="L302" s="10" t="s">
        <v>32</v>
      </c>
      <c r="M302" s="10" t="s">
        <v>556</v>
      </c>
      <c r="N302" s="9" t="s">
        <v>968</v>
      </c>
      <c r="O302" s="10" t="s">
        <v>41</v>
      </c>
      <c r="P302" s="11">
        <v>22</v>
      </c>
      <c r="Q302" s="12" t="s">
        <v>969</v>
      </c>
      <c r="R302" s="10" t="s">
        <v>43</v>
      </c>
      <c r="S302" s="10" t="s">
        <v>970</v>
      </c>
      <c r="T302" s="12" t="s">
        <v>37</v>
      </c>
      <c r="U302" s="12"/>
      <c r="V302" s="10"/>
      <c r="W302" s="12"/>
    </row>
    <row r="303" spans="1:23" s="13" customFormat="1" ht="10.5" customHeight="1" x14ac:dyDescent="0.2">
      <c r="A303" s="8">
        <f t="shared" si="4"/>
        <v>299</v>
      </c>
      <c r="B303" s="9" t="s">
        <v>1375</v>
      </c>
      <c r="C303" s="10" t="s">
        <v>24</v>
      </c>
      <c r="D303" s="10" t="s">
        <v>963</v>
      </c>
      <c r="E303" s="10" t="s">
        <v>964</v>
      </c>
      <c r="F303" s="10" t="s">
        <v>27</v>
      </c>
      <c r="G303" s="10" t="s">
        <v>451</v>
      </c>
      <c r="H303" s="10" t="s">
        <v>965</v>
      </c>
      <c r="I303" s="10" t="s">
        <v>29</v>
      </c>
      <c r="J303" s="10" t="s">
        <v>30</v>
      </c>
      <c r="K303" s="10" t="s">
        <v>31</v>
      </c>
      <c r="L303" s="10" t="s">
        <v>32</v>
      </c>
      <c r="M303" s="10" t="s">
        <v>556</v>
      </c>
      <c r="N303" s="9" t="s">
        <v>558</v>
      </c>
      <c r="O303" s="10" t="s">
        <v>41</v>
      </c>
      <c r="P303" s="11">
        <v>25</v>
      </c>
      <c r="Q303" s="12" t="s">
        <v>732</v>
      </c>
      <c r="R303" s="10" t="s">
        <v>558</v>
      </c>
      <c r="S303" s="10" t="s">
        <v>558</v>
      </c>
      <c r="T303" s="12" t="s">
        <v>37</v>
      </c>
      <c r="U303" s="12"/>
      <c r="V303" s="10"/>
      <c r="W303" s="12"/>
    </row>
    <row r="304" spans="1:23" s="13" customFormat="1" ht="10.5" customHeight="1" x14ac:dyDescent="0.2">
      <c r="A304" s="8">
        <f t="shared" si="4"/>
        <v>300</v>
      </c>
      <c r="B304" s="9" t="s">
        <v>1375</v>
      </c>
      <c r="C304" s="10" t="s">
        <v>24</v>
      </c>
      <c r="D304" s="10" t="s">
        <v>963</v>
      </c>
      <c r="E304" s="10" t="s">
        <v>964</v>
      </c>
      <c r="F304" s="10" t="s">
        <v>27</v>
      </c>
      <c r="G304" s="10" t="s">
        <v>451</v>
      </c>
      <c r="H304" s="10" t="s">
        <v>965</v>
      </c>
      <c r="I304" s="10" t="s">
        <v>29</v>
      </c>
      <c r="J304" s="10" t="s">
        <v>30</v>
      </c>
      <c r="K304" s="10" t="s">
        <v>31</v>
      </c>
      <c r="L304" s="10" t="s">
        <v>32</v>
      </c>
      <c r="M304" s="10" t="s">
        <v>556</v>
      </c>
      <c r="N304" s="9" t="s">
        <v>558</v>
      </c>
      <c r="O304" s="10" t="s">
        <v>41</v>
      </c>
      <c r="P304" s="11">
        <v>16</v>
      </c>
      <c r="Q304" s="12" t="s">
        <v>971</v>
      </c>
      <c r="R304" s="10" t="s">
        <v>558</v>
      </c>
      <c r="S304" s="10" t="s">
        <v>558</v>
      </c>
      <c r="T304" s="12" t="s">
        <v>37</v>
      </c>
      <c r="U304" s="12"/>
      <c r="V304" s="10"/>
      <c r="W304" s="12"/>
    </row>
    <row r="305" spans="1:23" s="13" customFormat="1" ht="10.5" customHeight="1" x14ac:dyDescent="0.2">
      <c r="A305" s="8">
        <f t="shared" si="4"/>
        <v>301</v>
      </c>
      <c r="B305" s="9" t="s">
        <v>1375</v>
      </c>
      <c r="C305" s="10" t="s">
        <v>24</v>
      </c>
      <c r="D305" s="10" t="s">
        <v>963</v>
      </c>
      <c r="E305" s="10" t="s">
        <v>964</v>
      </c>
      <c r="F305" s="10" t="s">
        <v>27</v>
      </c>
      <c r="G305" s="10" t="s">
        <v>451</v>
      </c>
      <c r="H305" s="10" t="s">
        <v>965</v>
      </c>
      <c r="I305" s="10" t="s">
        <v>29</v>
      </c>
      <c r="J305" s="10" t="s">
        <v>30</v>
      </c>
      <c r="K305" s="10" t="s">
        <v>31</v>
      </c>
      <c r="L305" s="10" t="s">
        <v>32</v>
      </c>
      <c r="M305" s="10" t="s">
        <v>556</v>
      </c>
      <c r="N305" s="9" t="s">
        <v>972</v>
      </c>
      <c r="O305" s="10" t="s">
        <v>41</v>
      </c>
      <c r="P305" s="11">
        <v>26</v>
      </c>
      <c r="Q305" s="12" t="s">
        <v>973</v>
      </c>
      <c r="R305" s="10" t="s">
        <v>43</v>
      </c>
      <c r="S305" s="10" t="s">
        <v>974</v>
      </c>
      <c r="T305" s="12" t="s">
        <v>37</v>
      </c>
      <c r="U305" s="12"/>
      <c r="V305" s="10"/>
      <c r="W305" s="12"/>
    </row>
    <row r="306" spans="1:23" s="13" customFormat="1" ht="10.5" customHeight="1" x14ac:dyDescent="0.2">
      <c r="A306" s="8">
        <f t="shared" si="4"/>
        <v>302</v>
      </c>
      <c r="B306" s="9" t="s">
        <v>1375</v>
      </c>
      <c r="C306" s="10" t="s">
        <v>24</v>
      </c>
      <c r="D306" s="10" t="s">
        <v>976</v>
      </c>
      <c r="E306" s="10" t="s">
        <v>977</v>
      </c>
      <c r="F306" s="10" t="s">
        <v>27</v>
      </c>
      <c r="G306" s="10" t="s">
        <v>451</v>
      </c>
      <c r="H306" s="10" t="s">
        <v>160</v>
      </c>
      <c r="I306" s="10" t="s">
        <v>29</v>
      </c>
      <c r="J306" s="10" t="s">
        <v>30</v>
      </c>
      <c r="K306" s="10" t="s">
        <v>31</v>
      </c>
      <c r="L306" s="10" t="s">
        <v>32</v>
      </c>
      <c r="M306" s="10" t="s">
        <v>556</v>
      </c>
      <c r="N306" s="9" t="s">
        <v>975</v>
      </c>
      <c r="O306" s="10" t="s">
        <v>41</v>
      </c>
      <c r="P306" s="11" t="s">
        <v>42</v>
      </c>
      <c r="Q306" s="12" t="s">
        <v>498</v>
      </c>
      <c r="R306" s="10" t="s">
        <v>35</v>
      </c>
      <c r="S306" s="10" t="s">
        <v>978</v>
      </c>
      <c r="T306" s="12" t="s">
        <v>37</v>
      </c>
      <c r="U306" s="12"/>
      <c r="V306" s="10"/>
      <c r="W306" s="12"/>
    </row>
    <row r="307" spans="1:23" s="13" customFormat="1" ht="10.5" customHeight="1" x14ac:dyDescent="0.2">
      <c r="A307" s="8">
        <f t="shared" si="4"/>
        <v>303</v>
      </c>
      <c r="B307" s="9" t="s">
        <v>1375</v>
      </c>
      <c r="C307" s="10" t="s">
        <v>24</v>
      </c>
      <c r="D307" s="10" t="s">
        <v>976</v>
      </c>
      <c r="E307" s="10" t="s">
        <v>977</v>
      </c>
      <c r="F307" s="10" t="s">
        <v>27</v>
      </c>
      <c r="G307" s="10" t="s">
        <v>451</v>
      </c>
      <c r="H307" s="10" t="s">
        <v>160</v>
      </c>
      <c r="I307" s="10" t="s">
        <v>29</v>
      </c>
      <c r="J307" s="10" t="s">
        <v>30</v>
      </c>
      <c r="K307" s="10" t="s">
        <v>31</v>
      </c>
      <c r="L307" s="10" t="s">
        <v>32</v>
      </c>
      <c r="M307" s="10" t="s">
        <v>556</v>
      </c>
      <c r="N307" s="9" t="s">
        <v>558</v>
      </c>
      <c r="O307" s="10" t="s">
        <v>41</v>
      </c>
      <c r="P307" s="11">
        <v>28</v>
      </c>
      <c r="Q307" s="12" t="s">
        <v>979</v>
      </c>
      <c r="R307" s="10" t="s">
        <v>558</v>
      </c>
      <c r="S307" s="10" t="s">
        <v>558</v>
      </c>
      <c r="T307" s="12" t="s">
        <v>37</v>
      </c>
      <c r="U307" s="12"/>
      <c r="V307" s="10"/>
      <c r="W307" s="12"/>
    </row>
    <row r="308" spans="1:23" s="13" customFormat="1" ht="10.5" customHeight="1" x14ac:dyDescent="0.2">
      <c r="A308" s="8">
        <f t="shared" si="4"/>
        <v>304</v>
      </c>
      <c r="B308" s="9" t="s">
        <v>1375</v>
      </c>
      <c r="C308" s="10" t="s">
        <v>24</v>
      </c>
      <c r="D308" s="10" t="s">
        <v>976</v>
      </c>
      <c r="E308" s="10" t="s">
        <v>977</v>
      </c>
      <c r="F308" s="10" t="s">
        <v>27</v>
      </c>
      <c r="G308" s="10" t="s">
        <v>451</v>
      </c>
      <c r="H308" s="10" t="s">
        <v>160</v>
      </c>
      <c r="I308" s="10" t="s">
        <v>29</v>
      </c>
      <c r="J308" s="10" t="s">
        <v>30</v>
      </c>
      <c r="K308" s="10" t="s">
        <v>31</v>
      </c>
      <c r="L308" s="10" t="s">
        <v>32</v>
      </c>
      <c r="M308" s="10" t="s">
        <v>556</v>
      </c>
      <c r="N308" s="9" t="s">
        <v>558</v>
      </c>
      <c r="O308" s="10" t="s">
        <v>41</v>
      </c>
      <c r="P308" s="11">
        <v>23</v>
      </c>
      <c r="Q308" s="12" t="s">
        <v>980</v>
      </c>
      <c r="R308" s="10" t="s">
        <v>558</v>
      </c>
      <c r="S308" s="10" t="s">
        <v>558</v>
      </c>
      <c r="T308" s="12" t="s">
        <v>37</v>
      </c>
      <c r="U308" s="12"/>
      <c r="V308" s="10"/>
      <c r="W308" s="12"/>
    </row>
    <row r="309" spans="1:23" s="13" customFormat="1" ht="10.5" customHeight="1" x14ac:dyDescent="0.2">
      <c r="A309" s="8">
        <f t="shared" si="4"/>
        <v>305</v>
      </c>
      <c r="B309" s="9" t="s">
        <v>1375</v>
      </c>
      <c r="C309" s="10" t="s">
        <v>24</v>
      </c>
      <c r="D309" s="10" t="s">
        <v>976</v>
      </c>
      <c r="E309" s="10" t="s">
        <v>977</v>
      </c>
      <c r="F309" s="10" t="s">
        <v>27</v>
      </c>
      <c r="G309" s="10" t="s">
        <v>451</v>
      </c>
      <c r="H309" s="10" t="s">
        <v>160</v>
      </c>
      <c r="I309" s="10" t="s">
        <v>29</v>
      </c>
      <c r="J309" s="10" t="s">
        <v>30</v>
      </c>
      <c r="K309" s="10" t="s">
        <v>31</v>
      </c>
      <c r="L309" s="10" t="s">
        <v>32</v>
      </c>
      <c r="M309" s="10" t="s">
        <v>556</v>
      </c>
      <c r="N309" s="9" t="s">
        <v>558</v>
      </c>
      <c r="O309" s="10" t="s">
        <v>41</v>
      </c>
      <c r="P309" s="11">
        <v>26</v>
      </c>
      <c r="Q309" s="12" t="s">
        <v>498</v>
      </c>
      <c r="R309" s="10" t="s">
        <v>558</v>
      </c>
      <c r="S309" s="10" t="s">
        <v>558</v>
      </c>
      <c r="T309" s="12" t="s">
        <v>37</v>
      </c>
      <c r="U309" s="12"/>
      <c r="V309" s="10"/>
      <c r="W309" s="12"/>
    </row>
    <row r="310" spans="1:23" s="13" customFormat="1" ht="10.5" customHeight="1" x14ac:dyDescent="0.2">
      <c r="A310" s="8">
        <f t="shared" si="4"/>
        <v>306</v>
      </c>
      <c r="B310" s="9" t="s">
        <v>1375</v>
      </c>
      <c r="C310" s="10" t="s">
        <v>24</v>
      </c>
      <c r="D310" s="10" t="s">
        <v>976</v>
      </c>
      <c r="E310" s="10" t="s">
        <v>977</v>
      </c>
      <c r="F310" s="10" t="s">
        <v>27</v>
      </c>
      <c r="G310" s="10" t="s">
        <v>451</v>
      </c>
      <c r="H310" s="10" t="s">
        <v>160</v>
      </c>
      <c r="I310" s="10" t="s">
        <v>29</v>
      </c>
      <c r="J310" s="10" t="s">
        <v>30</v>
      </c>
      <c r="K310" s="10" t="s">
        <v>31</v>
      </c>
      <c r="L310" s="10" t="s">
        <v>32</v>
      </c>
      <c r="M310" s="10" t="s">
        <v>556</v>
      </c>
      <c r="N310" s="9" t="s">
        <v>558</v>
      </c>
      <c r="O310" s="10" t="s">
        <v>41</v>
      </c>
      <c r="P310" s="11">
        <v>6</v>
      </c>
      <c r="Q310" s="12" t="s">
        <v>835</v>
      </c>
      <c r="R310" s="10" t="s">
        <v>558</v>
      </c>
      <c r="S310" s="10" t="s">
        <v>558</v>
      </c>
      <c r="T310" s="12" t="s">
        <v>37</v>
      </c>
      <c r="U310" s="12"/>
      <c r="V310" s="10"/>
      <c r="W310" s="12"/>
    </row>
    <row r="311" spans="1:23" s="13" customFormat="1" ht="10.5" customHeight="1" x14ac:dyDescent="0.2">
      <c r="A311" s="8">
        <f t="shared" si="4"/>
        <v>307</v>
      </c>
      <c r="B311" s="9" t="s">
        <v>1375</v>
      </c>
      <c r="C311" s="10" t="s">
        <v>24</v>
      </c>
      <c r="D311" s="10" t="s">
        <v>976</v>
      </c>
      <c r="E311" s="10" t="s">
        <v>977</v>
      </c>
      <c r="F311" s="10" t="s">
        <v>27</v>
      </c>
      <c r="G311" s="10" t="s">
        <v>451</v>
      </c>
      <c r="H311" s="10" t="s">
        <v>160</v>
      </c>
      <c r="I311" s="10" t="s">
        <v>29</v>
      </c>
      <c r="J311" s="10" t="s">
        <v>30</v>
      </c>
      <c r="K311" s="10" t="s">
        <v>31</v>
      </c>
      <c r="L311" s="10" t="s">
        <v>32</v>
      </c>
      <c r="M311" s="10" t="s">
        <v>556</v>
      </c>
      <c r="N311" s="9" t="s">
        <v>981</v>
      </c>
      <c r="O311" s="10" t="s">
        <v>41</v>
      </c>
      <c r="P311" s="11">
        <v>26</v>
      </c>
      <c r="Q311" s="12" t="s">
        <v>982</v>
      </c>
      <c r="R311" s="10" t="s">
        <v>43</v>
      </c>
      <c r="S311" s="10" t="s">
        <v>983</v>
      </c>
      <c r="T311" s="12" t="s">
        <v>37</v>
      </c>
      <c r="U311" s="12"/>
      <c r="V311" s="10"/>
      <c r="W311" s="12"/>
    </row>
    <row r="312" spans="1:23" s="13" customFormat="1" ht="10.5" customHeight="1" x14ac:dyDescent="0.2">
      <c r="A312" s="8">
        <f t="shared" si="4"/>
        <v>308</v>
      </c>
      <c r="B312" s="9" t="s">
        <v>1375</v>
      </c>
      <c r="C312" s="10" t="s">
        <v>24</v>
      </c>
      <c r="D312" s="10" t="s">
        <v>985</v>
      </c>
      <c r="E312" s="10" t="s">
        <v>110</v>
      </c>
      <c r="F312" s="10" t="s">
        <v>27</v>
      </c>
      <c r="G312" s="10" t="s">
        <v>451</v>
      </c>
      <c r="H312" s="10" t="s">
        <v>110</v>
      </c>
      <c r="I312" s="10" t="s">
        <v>29</v>
      </c>
      <c r="J312" s="10" t="s">
        <v>30</v>
      </c>
      <c r="K312" s="10" t="s">
        <v>31</v>
      </c>
      <c r="L312" s="10" t="s">
        <v>32</v>
      </c>
      <c r="M312" s="10"/>
      <c r="N312" s="9" t="s">
        <v>984</v>
      </c>
      <c r="O312" s="10" t="s">
        <v>41</v>
      </c>
      <c r="P312" s="11" t="s">
        <v>42</v>
      </c>
      <c r="Q312" s="12" t="s">
        <v>986</v>
      </c>
      <c r="R312" s="10" t="s">
        <v>35</v>
      </c>
      <c r="S312" s="10" t="s">
        <v>987</v>
      </c>
      <c r="T312" s="12" t="s">
        <v>37</v>
      </c>
      <c r="U312" s="12"/>
      <c r="V312" s="10"/>
      <c r="W312" s="12"/>
    </row>
    <row r="313" spans="1:23" s="13" customFormat="1" ht="10.5" customHeight="1" x14ac:dyDescent="0.2">
      <c r="A313" s="8">
        <f t="shared" si="4"/>
        <v>309</v>
      </c>
      <c r="B313" s="9" t="s">
        <v>1375</v>
      </c>
      <c r="C313" s="10" t="s">
        <v>24</v>
      </c>
      <c r="D313" s="10" t="s">
        <v>985</v>
      </c>
      <c r="E313" s="10" t="s">
        <v>110</v>
      </c>
      <c r="F313" s="10" t="s">
        <v>27</v>
      </c>
      <c r="G313" s="10" t="s">
        <v>451</v>
      </c>
      <c r="H313" s="10" t="s">
        <v>110</v>
      </c>
      <c r="I313" s="10" t="s">
        <v>29</v>
      </c>
      <c r="J313" s="10" t="s">
        <v>30</v>
      </c>
      <c r="K313" s="10" t="s">
        <v>31</v>
      </c>
      <c r="L313" s="10" t="s">
        <v>32</v>
      </c>
      <c r="M313" s="10"/>
      <c r="N313" s="9" t="s">
        <v>988</v>
      </c>
      <c r="O313" s="10" t="s">
        <v>41</v>
      </c>
      <c r="P313" s="11" t="s">
        <v>42</v>
      </c>
      <c r="Q313" s="12" t="s">
        <v>989</v>
      </c>
      <c r="R313" s="10" t="s">
        <v>35</v>
      </c>
      <c r="S313" s="10" t="s">
        <v>990</v>
      </c>
      <c r="T313" s="12" t="s">
        <v>37</v>
      </c>
      <c r="U313" s="12"/>
      <c r="V313" s="10"/>
      <c r="W313" s="12"/>
    </row>
    <row r="314" spans="1:23" s="13" customFormat="1" ht="10.5" customHeight="1" x14ac:dyDescent="0.2">
      <c r="A314" s="8">
        <f t="shared" si="4"/>
        <v>310</v>
      </c>
      <c r="B314" s="9" t="s">
        <v>1375</v>
      </c>
      <c r="C314" s="10" t="s">
        <v>24</v>
      </c>
      <c r="D314" s="10" t="s">
        <v>985</v>
      </c>
      <c r="E314" s="10" t="s">
        <v>110</v>
      </c>
      <c r="F314" s="10" t="s">
        <v>27</v>
      </c>
      <c r="G314" s="10" t="s">
        <v>451</v>
      </c>
      <c r="H314" s="10" t="s">
        <v>110</v>
      </c>
      <c r="I314" s="10" t="s">
        <v>29</v>
      </c>
      <c r="J314" s="10" t="s">
        <v>30</v>
      </c>
      <c r="K314" s="10" t="s">
        <v>31</v>
      </c>
      <c r="L314" s="10" t="s">
        <v>32</v>
      </c>
      <c r="M314" s="10"/>
      <c r="N314" s="9" t="s">
        <v>991</v>
      </c>
      <c r="O314" s="10" t="s">
        <v>41</v>
      </c>
      <c r="P314" s="11" t="s">
        <v>42</v>
      </c>
      <c r="Q314" s="12" t="s">
        <v>992</v>
      </c>
      <c r="R314" s="10" t="s">
        <v>43</v>
      </c>
      <c r="S314" s="10" t="s">
        <v>993</v>
      </c>
      <c r="T314" s="12" t="s">
        <v>37</v>
      </c>
      <c r="U314" s="12"/>
      <c r="V314" s="10"/>
      <c r="W314" s="12"/>
    </row>
    <row r="315" spans="1:23" s="13" customFormat="1" ht="10.5" customHeight="1" x14ac:dyDescent="0.2">
      <c r="A315" s="8">
        <f t="shared" si="4"/>
        <v>311</v>
      </c>
      <c r="B315" s="9" t="s">
        <v>1375</v>
      </c>
      <c r="C315" s="10" t="s">
        <v>24</v>
      </c>
      <c r="D315" s="10" t="s">
        <v>995</v>
      </c>
      <c r="E315" s="10" t="s">
        <v>996</v>
      </c>
      <c r="F315" s="10" t="s">
        <v>27</v>
      </c>
      <c r="G315" s="10" t="s">
        <v>451</v>
      </c>
      <c r="H315" s="10" t="s">
        <v>124</v>
      </c>
      <c r="I315" s="10" t="s">
        <v>29</v>
      </c>
      <c r="J315" s="10" t="s">
        <v>30</v>
      </c>
      <c r="K315" s="10" t="s">
        <v>31</v>
      </c>
      <c r="L315" s="10" t="s">
        <v>32</v>
      </c>
      <c r="M315" s="10"/>
      <c r="N315" s="9" t="s">
        <v>994</v>
      </c>
      <c r="O315" s="10" t="s">
        <v>41</v>
      </c>
      <c r="P315" s="11" t="s">
        <v>42</v>
      </c>
      <c r="Q315" s="12" t="s">
        <v>997</v>
      </c>
      <c r="R315" s="10" t="s">
        <v>43</v>
      </c>
      <c r="S315" s="10" t="s">
        <v>998</v>
      </c>
      <c r="T315" s="12" t="s">
        <v>37</v>
      </c>
      <c r="U315" s="12"/>
      <c r="V315" s="10"/>
      <c r="W315" s="12"/>
    </row>
    <row r="316" spans="1:23" s="13" customFormat="1" ht="10.5" customHeight="1" x14ac:dyDescent="0.2">
      <c r="A316" s="8">
        <f t="shared" si="4"/>
        <v>312</v>
      </c>
      <c r="B316" s="9" t="s">
        <v>1375</v>
      </c>
      <c r="C316" s="10" t="s">
        <v>24</v>
      </c>
      <c r="D316" s="10" t="s">
        <v>995</v>
      </c>
      <c r="E316" s="10" t="s">
        <v>996</v>
      </c>
      <c r="F316" s="10" t="s">
        <v>27</v>
      </c>
      <c r="G316" s="10" t="s">
        <v>451</v>
      </c>
      <c r="H316" s="10" t="s">
        <v>124</v>
      </c>
      <c r="I316" s="10" t="s">
        <v>29</v>
      </c>
      <c r="J316" s="10" t="s">
        <v>30</v>
      </c>
      <c r="K316" s="10" t="s">
        <v>31</v>
      </c>
      <c r="L316" s="10" t="s">
        <v>32</v>
      </c>
      <c r="M316" s="10"/>
      <c r="N316" s="9" t="s">
        <v>999</v>
      </c>
      <c r="O316" s="10" t="s">
        <v>41</v>
      </c>
      <c r="P316" s="11" t="s">
        <v>42</v>
      </c>
      <c r="Q316" s="12" t="s">
        <v>1000</v>
      </c>
      <c r="R316" s="10" t="s">
        <v>35</v>
      </c>
      <c r="S316" s="10" t="s">
        <v>1001</v>
      </c>
      <c r="T316" s="12" t="s">
        <v>37</v>
      </c>
      <c r="U316" s="12"/>
      <c r="V316" s="10"/>
      <c r="W316" s="12"/>
    </row>
    <row r="317" spans="1:23" s="13" customFormat="1" ht="10.5" customHeight="1" x14ac:dyDescent="0.2">
      <c r="A317" s="8">
        <f t="shared" si="4"/>
        <v>313</v>
      </c>
      <c r="B317" s="9" t="s">
        <v>1375</v>
      </c>
      <c r="C317" s="10" t="s">
        <v>24</v>
      </c>
      <c r="D317" s="10" t="s">
        <v>1002</v>
      </c>
      <c r="E317" s="10" t="s">
        <v>1003</v>
      </c>
      <c r="F317" s="10" t="s">
        <v>27</v>
      </c>
      <c r="G317" s="10" t="s">
        <v>451</v>
      </c>
      <c r="H317" s="10" t="s">
        <v>114</v>
      </c>
      <c r="I317" s="10" t="s">
        <v>29</v>
      </c>
      <c r="J317" s="10" t="s">
        <v>30</v>
      </c>
      <c r="K317" s="10" t="s">
        <v>31</v>
      </c>
      <c r="L317" s="10" t="s">
        <v>32</v>
      </c>
      <c r="M317" s="10" t="s">
        <v>556</v>
      </c>
      <c r="N317" s="9" t="s">
        <v>1004</v>
      </c>
      <c r="O317" s="10" t="s">
        <v>41</v>
      </c>
      <c r="P317" s="11">
        <v>12</v>
      </c>
      <c r="Q317" s="12" t="s">
        <v>1005</v>
      </c>
      <c r="R317" s="10" t="s">
        <v>43</v>
      </c>
      <c r="S317" s="10" t="s">
        <v>1006</v>
      </c>
      <c r="T317" s="12" t="s">
        <v>37</v>
      </c>
      <c r="U317" s="12"/>
      <c r="V317" s="10"/>
      <c r="W317" s="12"/>
    </row>
    <row r="318" spans="1:23" s="13" customFormat="1" ht="10.5" customHeight="1" x14ac:dyDescent="0.2">
      <c r="A318" s="8">
        <f t="shared" si="4"/>
        <v>314</v>
      </c>
      <c r="B318" s="9" t="s">
        <v>1375</v>
      </c>
      <c r="C318" s="10" t="s">
        <v>24</v>
      </c>
      <c r="D318" s="10" t="s">
        <v>1002</v>
      </c>
      <c r="E318" s="10" t="s">
        <v>1003</v>
      </c>
      <c r="F318" s="10" t="s">
        <v>27</v>
      </c>
      <c r="G318" s="10" t="s">
        <v>451</v>
      </c>
      <c r="H318" s="10" t="s">
        <v>114</v>
      </c>
      <c r="I318" s="10" t="s">
        <v>29</v>
      </c>
      <c r="J318" s="10" t="s">
        <v>30</v>
      </c>
      <c r="K318" s="10" t="s">
        <v>31</v>
      </c>
      <c r="L318" s="10" t="s">
        <v>32</v>
      </c>
      <c r="M318" s="10" t="s">
        <v>556</v>
      </c>
      <c r="N318" s="9" t="s">
        <v>1007</v>
      </c>
      <c r="O318" s="10" t="s">
        <v>41</v>
      </c>
      <c r="P318" s="11">
        <v>26</v>
      </c>
      <c r="Q318" s="12" t="s">
        <v>1008</v>
      </c>
      <c r="R318" s="10" t="s">
        <v>43</v>
      </c>
      <c r="S318" s="10" t="s">
        <v>1009</v>
      </c>
      <c r="T318" s="12" t="s">
        <v>37</v>
      </c>
      <c r="U318" s="12"/>
      <c r="V318" s="10"/>
      <c r="W318" s="12"/>
    </row>
    <row r="319" spans="1:23" s="13" customFormat="1" ht="10.5" customHeight="1" x14ac:dyDescent="0.2">
      <c r="A319" s="8">
        <f t="shared" si="4"/>
        <v>315</v>
      </c>
      <c r="B319" s="9" t="s">
        <v>1375</v>
      </c>
      <c r="C319" s="10" t="s">
        <v>24</v>
      </c>
      <c r="D319" s="10" t="s">
        <v>1002</v>
      </c>
      <c r="E319" s="10" t="s">
        <v>1003</v>
      </c>
      <c r="F319" s="10" t="s">
        <v>27</v>
      </c>
      <c r="G319" s="10" t="s">
        <v>451</v>
      </c>
      <c r="H319" s="10" t="s">
        <v>114</v>
      </c>
      <c r="I319" s="10" t="s">
        <v>29</v>
      </c>
      <c r="J319" s="10" t="s">
        <v>30</v>
      </c>
      <c r="K319" s="10" t="s">
        <v>31</v>
      </c>
      <c r="L319" s="10" t="s">
        <v>32</v>
      </c>
      <c r="M319" s="10" t="s">
        <v>556</v>
      </c>
      <c r="N319" s="9" t="s">
        <v>1010</v>
      </c>
      <c r="O319" s="10" t="s">
        <v>41</v>
      </c>
      <c r="P319" s="11" t="s">
        <v>42</v>
      </c>
      <c r="Q319" s="12" t="s">
        <v>1011</v>
      </c>
      <c r="R319" s="10" t="s">
        <v>35</v>
      </c>
      <c r="S319" s="10" t="s">
        <v>1012</v>
      </c>
      <c r="T319" s="12" t="s">
        <v>37</v>
      </c>
      <c r="U319" s="12"/>
      <c r="V319" s="10"/>
      <c r="W319" s="12"/>
    </row>
    <row r="320" spans="1:23" s="13" customFormat="1" ht="10.5" customHeight="1" x14ac:dyDescent="0.2">
      <c r="A320" s="8">
        <f t="shared" si="4"/>
        <v>316</v>
      </c>
      <c r="B320" s="9" t="s">
        <v>1375</v>
      </c>
      <c r="C320" s="10" t="s">
        <v>24</v>
      </c>
      <c r="D320" s="10" t="s">
        <v>1002</v>
      </c>
      <c r="E320" s="10" t="s">
        <v>1003</v>
      </c>
      <c r="F320" s="10" t="s">
        <v>27</v>
      </c>
      <c r="G320" s="10" t="s">
        <v>451</v>
      </c>
      <c r="H320" s="10" t="s">
        <v>114</v>
      </c>
      <c r="I320" s="10" t="s">
        <v>29</v>
      </c>
      <c r="J320" s="10" t="s">
        <v>30</v>
      </c>
      <c r="K320" s="10" t="s">
        <v>31</v>
      </c>
      <c r="L320" s="10" t="s">
        <v>32</v>
      </c>
      <c r="M320" s="10" t="s">
        <v>556</v>
      </c>
      <c r="N320" s="9" t="s">
        <v>1013</v>
      </c>
      <c r="O320" s="10" t="s">
        <v>41</v>
      </c>
      <c r="P320" s="11" t="s">
        <v>42</v>
      </c>
      <c r="Q320" s="12" t="s">
        <v>710</v>
      </c>
      <c r="R320" s="10" t="s">
        <v>35</v>
      </c>
      <c r="S320" s="10" t="s">
        <v>1014</v>
      </c>
      <c r="T320" s="12" t="s">
        <v>37</v>
      </c>
      <c r="U320" s="12"/>
      <c r="V320" s="10"/>
      <c r="W320" s="12"/>
    </row>
    <row r="321" spans="1:23" s="13" customFormat="1" ht="10.5" customHeight="1" x14ac:dyDescent="0.2">
      <c r="A321" s="8">
        <f t="shared" si="4"/>
        <v>317</v>
      </c>
      <c r="B321" s="9" t="s">
        <v>1375</v>
      </c>
      <c r="C321" s="10" t="s">
        <v>24</v>
      </c>
      <c r="D321" s="10" t="s">
        <v>1016</v>
      </c>
      <c r="E321" s="10" t="s">
        <v>1017</v>
      </c>
      <c r="F321" s="10" t="s">
        <v>27</v>
      </c>
      <c r="G321" s="10" t="s">
        <v>451</v>
      </c>
      <c r="H321" s="10" t="s">
        <v>1018</v>
      </c>
      <c r="I321" s="10" t="s">
        <v>29</v>
      </c>
      <c r="J321" s="10" t="s">
        <v>30</v>
      </c>
      <c r="K321" s="10" t="s">
        <v>31</v>
      </c>
      <c r="L321" s="10" t="s">
        <v>32</v>
      </c>
      <c r="M321" s="10" t="s">
        <v>556</v>
      </c>
      <c r="N321" s="9" t="s">
        <v>1015</v>
      </c>
      <c r="O321" s="10" t="s">
        <v>41</v>
      </c>
      <c r="P321" s="11">
        <v>30</v>
      </c>
      <c r="Q321" s="12" t="s">
        <v>1019</v>
      </c>
      <c r="R321" s="10" t="s">
        <v>43</v>
      </c>
      <c r="S321" s="10" t="s">
        <v>1020</v>
      </c>
      <c r="T321" s="12" t="s">
        <v>37</v>
      </c>
      <c r="U321" s="12"/>
      <c r="V321" s="10"/>
      <c r="W321" s="12"/>
    </row>
    <row r="322" spans="1:23" s="13" customFormat="1" ht="10.5" customHeight="1" x14ac:dyDescent="0.2">
      <c r="A322" s="8">
        <f t="shared" si="4"/>
        <v>318</v>
      </c>
      <c r="B322" s="9" t="s">
        <v>1375</v>
      </c>
      <c r="C322" s="10" t="s">
        <v>24</v>
      </c>
      <c r="D322" s="10" t="s">
        <v>1016</v>
      </c>
      <c r="E322" s="10" t="s">
        <v>1017</v>
      </c>
      <c r="F322" s="10" t="s">
        <v>27</v>
      </c>
      <c r="G322" s="10" t="s">
        <v>451</v>
      </c>
      <c r="H322" s="10" t="s">
        <v>1018</v>
      </c>
      <c r="I322" s="10" t="s">
        <v>29</v>
      </c>
      <c r="J322" s="10" t="s">
        <v>30</v>
      </c>
      <c r="K322" s="10" t="s">
        <v>31</v>
      </c>
      <c r="L322" s="10" t="s">
        <v>32</v>
      </c>
      <c r="M322" s="10" t="s">
        <v>556</v>
      </c>
      <c r="N322" s="9" t="s">
        <v>1021</v>
      </c>
      <c r="O322" s="10" t="s">
        <v>41</v>
      </c>
      <c r="P322" s="11">
        <v>28</v>
      </c>
      <c r="Q322" s="12" t="s">
        <v>1022</v>
      </c>
      <c r="R322" s="10" t="s">
        <v>43</v>
      </c>
      <c r="S322" s="10" t="s">
        <v>1023</v>
      </c>
      <c r="T322" s="12" t="s">
        <v>37</v>
      </c>
      <c r="U322" s="12"/>
      <c r="V322" s="10"/>
      <c r="W322" s="12"/>
    </row>
    <row r="323" spans="1:23" s="13" customFormat="1" ht="10.5" customHeight="1" x14ac:dyDescent="0.2">
      <c r="A323" s="8">
        <f t="shared" si="4"/>
        <v>319</v>
      </c>
      <c r="B323" s="9" t="s">
        <v>1375</v>
      </c>
      <c r="C323" s="10" t="s">
        <v>24</v>
      </c>
      <c r="D323" s="10" t="s">
        <v>1016</v>
      </c>
      <c r="E323" s="10" t="s">
        <v>1017</v>
      </c>
      <c r="F323" s="10" t="s">
        <v>27</v>
      </c>
      <c r="G323" s="10" t="s">
        <v>451</v>
      </c>
      <c r="H323" s="10" t="s">
        <v>1018</v>
      </c>
      <c r="I323" s="10" t="s">
        <v>29</v>
      </c>
      <c r="J323" s="10" t="s">
        <v>30</v>
      </c>
      <c r="K323" s="10" t="s">
        <v>31</v>
      </c>
      <c r="L323" s="10" t="s">
        <v>32</v>
      </c>
      <c r="M323" s="10" t="s">
        <v>556</v>
      </c>
      <c r="N323" s="9" t="s">
        <v>558</v>
      </c>
      <c r="O323" s="10" t="s">
        <v>41</v>
      </c>
      <c r="P323" s="11">
        <v>25</v>
      </c>
      <c r="Q323" s="12" t="s">
        <v>732</v>
      </c>
      <c r="R323" s="10" t="s">
        <v>558</v>
      </c>
      <c r="S323" s="10" t="s">
        <v>558</v>
      </c>
      <c r="T323" s="12" t="s">
        <v>37</v>
      </c>
      <c r="U323" s="12"/>
      <c r="V323" s="10"/>
      <c r="W323" s="12"/>
    </row>
    <row r="324" spans="1:23" s="13" customFormat="1" ht="10.5" customHeight="1" x14ac:dyDescent="0.2">
      <c r="A324" s="8">
        <f t="shared" si="4"/>
        <v>320</v>
      </c>
      <c r="B324" s="9" t="s">
        <v>1375</v>
      </c>
      <c r="C324" s="10" t="s">
        <v>24</v>
      </c>
      <c r="D324" s="10" t="s">
        <v>1016</v>
      </c>
      <c r="E324" s="10" t="s">
        <v>1017</v>
      </c>
      <c r="F324" s="10" t="s">
        <v>27</v>
      </c>
      <c r="G324" s="10" t="s">
        <v>451</v>
      </c>
      <c r="H324" s="10" t="s">
        <v>1018</v>
      </c>
      <c r="I324" s="10" t="s">
        <v>29</v>
      </c>
      <c r="J324" s="10" t="s">
        <v>30</v>
      </c>
      <c r="K324" s="10" t="s">
        <v>31</v>
      </c>
      <c r="L324" s="10" t="s">
        <v>32</v>
      </c>
      <c r="M324" s="10" t="s">
        <v>556</v>
      </c>
      <c r="N324" s="9" t="s">
        <v>558</v>
      </c>
      <c r="O324" s="10" t="s">
        <v>41</v>
      </c>
      <c r="P324" s="11">
        <v>18</v>
      </c>
      <c r="Q324" s="12" t="s">
        <v>1024</v>
      </c>
      <c r="R324" s="10" t="s">
        <v>558</v>
      </c>
      <c r="S324" s="10" t="s">
        <v>558</v>
      </c>
      <c r="T324" s="12" t="s">
        <v>37</v>
      </c>
      <c r="U324" s="12"/>
      <c r="V324" s="10"/>
      <c r="W324" s="12"/>
    </row>
    <row r="325" spans="1:23" s="13" customFormat="1" ht="10.5" customHeight="1" x14ac:dyDescent="0.2">
      <c r="A325" s="8">
        <f t="shared" si="4"/>
        <v>321</v>
      </c>
      <c r="B325" s="9" t="s">
        <v>1375</v>
      </c>
      <c r="C325" s="10" t="s">
        <v>24</v>
      </c>
      <c r="D325" s="10" t="s">
        <v>1016</v>
      </c>
      <c r="E325" s="10" t="s">
        <v>1017</v>
      </c>
      <c r="F325" s="10" t="s">
        <v>27</v>
      </c>
      <c r="G325" s="10" t="s">
        <v>451</v>
      </c>
      <c r="H325" s="10" t="s">
        <v>1018</v>
      </c>
      <c r="I325" s="10" t="s">
        <v>29</v>
      </c>
      <c r="J325" s="10" t="s">
        <v>30</v>
      </c>
      <c r="K325" s="10" t="s">
        <v>31</v>
      </c>
      <c r="L325" s="10" t="s">
        <v>32</v>
      </c>
      <c r="M325" s="10" t="s">
        <v>556</v>
      </c>
      <c r="N325" s="9" t="s">
        <v>1025</v>
      </c>
      <c r="O325" s="10" t="s">
        <v>41</v>
      </c>
      <c r="P325" s="11">
        <v>28</v>
      </c>
      <c r="Q325" s="12" t="s">
        <v>1026</v>
      </c>
      <c r="R325" s="10" t="s">
        <v>43</v>
      </c>
      <c r="S325" s="10" t="s">
        <v>1027</v>
      </c>
      <c r="T325" s="12" t="s">
        <v>37</v>
      </c>
      <c r="U325" s="12"/>
      <c r="V325" s="10"/>
      <c r="W325" s="12"/>
    </row>
    <row r="326" spans="1:23" s="13" customFormat="1" ht="10.5" customHeight="1" x14ac:dyDescent="0.2">
      <c r="A326" s="8">
        <f t="shared" si="4"/>
        <v>322</v>
      </c>
      <c r="B326" s="9" t="s">
        <v>1375</v>
      </c>
      <c r="C326" s="10" t="s">
        <v>24</v>
      </c>
      <c r="D326" s="10" t="s">
        <v>1016</v>
      </c>
      <c r="E326" s="10" t="s">
        <v>1017</v>
      </c>
      <c r="F326" s="10" t="s">
        <v>27</v>
      </c>
      <c r="G326" s="10" t="s">
        <v>451</v>
      </c>
      <c r="H326" s="10" t="s">
        <v>1018</v>
      </c>
      <c r="I326" s="10" t="s">
        <v>29</v>
      </c>
      <c r="J326" s="10" t="s">
        <v>30</v>
      </c>
      <c r="K326" s="10" t="s">
        <v>31</v>
      </c>
      <c r="L326" s="10" t="s">
        <v>32</v>
      </c>
      <c r="M326" s="10" t="s">
        <v>556</v>
      </c>
      <c r="N326" s="9" t="s">
        <v>1028</v>
      </c>
      <c r="O326" s="10" t="s">
        <v>41</v>
      </c>
      <c r="P326" s="11" t="s">
        <v>42</v>
      </c>
      <c r="Q326" s="12" t="s">
        <v>1029</v>
      </c>
      <c r="R326" s="10" t="s">
        <v>35</v>
      </c>
      <c r="S326" s="10" t="s">
        <v>1030</v>
      </c>
      <c r="T326" s="12" t="s">
        <v>37</v>
      </c>
      <c r="U326" s="12"/>
      <c r="V326" s="10"/>
      <c r="W326" s="12"/>
    </row>
    <row r="327" spans="1:23" s="13" customFormat="1" ht="10.5" customHeight="1" x14ac:dyDescent="0.2">
      <c r="A327" s="8">
        <f t="shared" ref="A327:A390" si="5">+A326+1</f>
        <v>323</v>
      </c>
      <c r="B327" s="9" t="s">
        <v>1375</v>
      </c>
      <c r="C327" s="10" t="s">
        <v>24</v>
      </c>
      <c r="D327" s="10" t="s">
        <v>1032</v>
      </c>
      <c r="E327" s="10" t="s">
        <v>1033</v>
      </c>
      <c r="F327" s="10" t="s">
        <v>27</v>
      </c>
      <c r="G327" s="10" t="s">
        <v>451</v>
      </c>
      <c r="H327" s="10" t="s">
        <v>361</v>
      </c>
      <c r="I327" s="10" t="s">
        <v>19</v>
      </c>
      <c r="J327" s="10" t="s">
        <v>30</v>
      </c>
      <c r="K327" s="10" t="s">
        <v>31</v>
      </c>
      <c r="L327" s="10" t="s">
        <v>32</v>
      </c>
      <c r="M327" s="10"/>
      <c r="N327" s="9" t="s">
        <v>1031</v>
      </c>
      <c r="O327" s="10" t="s">
        <v>41</v>
      </c>
      <c r="P327" s="11" t="s">
        <v>42</v>
      </c>
      <c r="Q327" s="12" t="s">
        <v>1034</v>
      </c>
      <c r="R327" s="10" t="s">
        <v>35</v>
      </c>
      <c r="S327" s="10" t="s">
        <v>1035</v>
      </c>
      <c r="T327" s="12" t="s">
        <v>76</v>
      </c>
      <c r="U327" s="12" t="str">
        <f>VLOOKUP($D327,[1]RNIIEEEIB!$E$16744:$AN$17062,36,0)</f>
        <v>quechua wanka</v>
      </c>
      <c r="V327" s="10" t="s">
        <v>77</v>
      </c>
      <c r="W327" s="12" t="str">
        <f>VLOOKUP($D327,[1]RNIIEEEIB!$E$16744:$AN$17062,33,0)</f>
        <v>EIB de revitalización</v>
      </c>
    </row>
    <row r="328" spans="1:23" s="13" customFormat="1" ht="10.5" customHeight="1" x14ac:dyDescent="0.2">
      <c r="A328" s="8">
        <f t="shared" si="5"/>
        <v>324</v>
      </c>
      <c r="B328" s="9" t="s">
        <v>1375</v>
      </c>
      <c r="C328" s="10" t="s">
        <v>24</v>
      </c>
      <c r="D328" s="10" t="s">
        <v>1032</v>
      </c>
      <c r="E328" s="10" t="s">
        <v>1033</v>
      </c>
      <c r="F328" s="10" t="s">
        <v>27</v>
      </c>
      <c r="G328" s="10" t="s">
        <v>451</v>
      </c>
      <c r="H328" s="10" t="s">
        <v>361</v>
      </c>
      <c r="I328" s="10" t="s">
        <v>19</v>
      </c>
      <c r="J328" s="10" t="s">
        <v>30</v>
      </c>
      <c r="K328" s="10" t="s">
        <v>31</v>
      </c>
      <c r="L328" s="10" t="s">
        <v>32</v>
      </c>
      <c r="M328" s="10"/>
      <c r="N328" s="9" t="s">
        <v>1036</v>
      </c>
      <c r="O328" s="10" t="s">
        <v>41</v>
      </c>
      <c r="P328" s="11" t="s">
        <v>42</v>
      </c>
      <c r="Q328" s="12" t="s">
        <v>1037</v>
      </c>
      <c r="R328" s="10" t="s">
        <v>35</v>
      </c>
      <c r="S328" s="10" t="s">
        <v>1038</v>
      </c>
      <c r="T328" s="12" t="s">
        <v>76</v>
      </c>
      <c r="U328" s="12" t="str">
        <f>VLOOKUP($D328,[1]RNIIEEEIB!$E$16744:$AN$17062,36,0)</f>
        <v>quechua wanka</v>
      </c>
      <c r="V328" s="10" t="s">
        <v>76</v>
      </c>
      <c r="W328" s="12" t="str">
        <f>VLOOKUP($D328,[1]RNIIEEEIB!$E$16744:$AN$17062,33,0)</f>
        <v>EIB de revitalización</v>
      </c>
    </row>
    <row r="329" spans="1:23" s="13" customFormat="1" ht="10.5" customHeight="1" x14ac:dyDescent="0.2">
      <c r="A329" s="8">
        <f t="shared" si="5"/>
        <v>325</v>
      </c>
      <c r="B329" s="9" t="s">
        <v>1375</v>
      </c>
      <c r="C329" s="10" t="s">
        <v>24</v>
      </c>
      <c r="D329" s="10" t="s">
        <v>1032</v>
      </c>
      <c r="E329" s="10" t="s">
        <v>1033</v>
      </c>
      <c r="F329" s="10" t="s">
        <v>27</v>
      </c>
      <c r="G329" s="10" t="s">
        <v>451</v>
      </c>
      <c r="H329" s="10" t="s">
        <v>361</v>
      </c>
      <c r="I329" s="10" t="s">
        <v>19</v>
      </c>
      <c r="J329" s="10" t="s">
        <v>30</v>
      </c>
      <c r="K329" s="10" t="s">
        <v>31</v>
      </c>
      <c r="L329" s="10" t="s">
        <v>32</v>
      </c>
      <c r="M329" s="10"/>
      <c r="N329" s="9" t="s">
        <v>1039</v>
      </c>
      <c r="O329" s="10" t="s">
        <v>41</v>
      </c>
      <c r="P329" s="11" t="s">
        <v>42</v>
      </c>
      <c r="Q329" s="12" t="s">
        <v>1040</v>
      </c>
      <c r="R329" s="10" t="s">
        <v>35</v>
      </c>
      <c r="S329" s="10" t="s">
        <v>1041</v>
      </c>
      <c r="T329" s="12" t="s">
        <v>76</v>
      </c>
      <c r="U329" s="12" t="str">
        <f>VLOOKUP($D329,[1]RNIIEEEIB!$E$16744:$AN$17062,36,0)</f>
        <v>quechua wanka</v>
      </c>
      <c r="V329" s="10" t="s">
        <v>76</v>
      </c>
      <c r="W329" s="12" t="str">
        <f>VLOOKUP($D329,[1]RNIIEEEIB!$E$16744:$AN$17062,33,0)</f>
        <v>EIB de revitalización</v>
      </c>
    </row>
    <row r="330" spans="1:23" s="13" customFormat="1" ht="10.5" customHeight="1" x14ac:dyDescent="0.2">
      <c r="A330" s="8">
        <f t="shared" si="5"/>
        <v>326</v>
      </c>
      <c r="B330" s="9" t="s">
        <v>1375</v>
      </c>
      <c r="C330" s="10" t="s">
        <v>24</v>
      </c>
      <c r="D330" s="10" t="s">
        <v>1043</v>
      </c>
      <c r="E330" s="10" t="s">
        <v>1044</v>
      </c>
      <c r="F330" s="10" t="s">
        <v>27</v>
      </c>
      <c r="G330" s="10" t="s">
        <v>451</v>
      </c>
      <c r="H330" s="10" t="s">
        <v>351</v>
      </c>
      <c r="I330" s="10" t="s">
        <v>19</v>
      </c>
      <c r="J330" s="10" t="s">
        <v>30</v>
      </c>
      <c r="K330" s="10" t="s">
        <v>31</v>
      </c>
      <c r="L330" s="10" t="s">
        <v>32</v>
      </c>
      <c r="M330" s="10"/>
      <c r="N330" s="9" t="s">
        <v>1042</v>
      </c>
      <c r="O330" s="10" t="s">
        <v>41</v>
      </c>
      <c r="P330" s="11" t="s">
        <v>42</v>
      </c>
      <c r="Q330" s="12" t="s">
        <v>1045</v>
      </c>
      <c r="R330" s="10" t="s">
        <v>35</v>
      </c>
      <c r="S330" s="10" t="s">
        <v>1046</v>
      </c>
      <c r="T330" s="12" t="s">
        <v>76</v>
      </c>
      <c r="U330" s="12" t="str">
        <f>VLOOKUP($D330,[1]RNIIEEEIB!$E$16744:$AN$17062,36,0)</f>
        <v>quechua wanka</v>
      </c>
      <c r="V330" s="10"/>
      <c r="W330" s="12" t="str">
        <f>VLOOKUP($D330,[1]RNIIEEEIB!$E$16744:$AN$17062,33,0)</f>
        <v>EIB de fortalecimiento</v>
      </c>
    </row>
    <row r="331" spans="1:23" s="13" customFormat="1" ht="10.5" customHeight="1" x14ac:dyDescent="0.2">
      <c r="A331" s="8">
        <f t="shared" si="5"/>
        <v>327</v>
      </c>
      <c r="B331" s="9" t="s">
        <v>1375</v>
      </c>
      <c r="C331" s="10" t="s">
        <v>24</v>
      </c>
      <c r="D331" s="10" t="s">
        <v>1043</v>
      </c>
      <c r="E331" s="10" t="s">
        <v>1044</v>
      </c>
      <c r="F331" s="10" t="s">
        <v>27</v>
      </c>
      <c r="G331" s="10" t="s">
        <v>451</v>
      </c>
      <c r="H331" s="10" t="s">
        <v>351</v>
      </c>
      <c r="I331" s="10" t="s">
        <v>19</v>
      </c>
      <c r="J331" s="10" t="s">
        <v>30</v>
      </c>
      <c r="K331" s="10" t="s">
        <v>31</v>
      </c>
      <c r="L331" s="10" t="s">
        <v>32</v>
      </c>
      <c r="M331" s="10"/>
      <c r="N331" s="9" t="s">
        <v>1047</v>
      </c>
      <c r="O331" s="10" t="s">
        <v>41</v>
      </c>
      <c r="P331" s="11" t="s">
        <v>42</v>
      </c>
      <c r="Q331" s="12" t="s">
        <v>1048</v>
      </c>
      <c r="R331" s="10" t="s">
        <v>35</v>
      </c>
      <c r="S331" s="10" t="s">
        <v>1049</v>
      </c>
      <c r="T331" s="12" t="s">
        <v>76</v>
      </c>
      <c r="U331" s="12" t="str">
        <f>VLOOKUP($D331,[1]RNIIEEEIB!$E$16744:$AN$17062,36,0)</f>
        <v>quechua wanka</v>
      </c>
      <c r="V331" s="10" t="s">
        <v>76</v>
      </c>
      <c r="W331" s="12" t="str">
        <f>VLOOKUP($D331,[1]RNIIEEEIB!$E$16744:$AN$17062,33,0)</f>
        <v>EIB de fortalecimiento</v>
      </c>
    </row>
    <row r="332" spans="1:23" s="13" customFormat="1" ht="10.5" customHeight="1" x14ac:dyDescent="0.2">
      <c r="A332" s="8">
        <f t="shared" si="5"/>
        <v>328</v>
      </c>
      <c r="B332" s="9" t="s">
        <v>1375</v>
      </c>
      <c r="C332" s="10" t="s">
        <v>24</v>
      </c>
      <c r="D332" s="10" t="s">
        <v>1043</v>
      </c>
      <c r="E332" s="10" t="s">
        <v>1044</v>
      </c>
      <c r="F332" s="10" t="s">
        <v>27</v>
      </c>
      <c r="G332" s="10" t="s">
        <v>451</v>
      </c>
      <c r="H332" s="10" t="s">
        <v>351</v>
      </c>
      <c r="I332" s="10" t="s">
        <v>19</v>
      </c>
      <c r="J332" s="10" t="s">
        <v>30</v>
      </c>
      <c r="K332" s="10" t="s">
        <v>31</v>
      </c>
      <c r="L332" s="10" t="s">
        <v>32</v>
      </c>
      <c r="M332" s="10"/>
      <c r="N332" s="9" t="s">
        <v>1050</v>
      </c>
      <c r="O332" s="10" t="s">
        <v>41</v>
      </c>
      <c r="P332" s="11" t="s">
        <v>42</v>
      </c>
      <c r="Q332" s="12" t="s">
        <v>452</v>
      </c>
      <c r="R332" s="10" t="s">
        <v>43</v>
      </c>
      <c r="S332" s="10" t="s">
        <v>1051</v>
      </c>
      <c r="T332" s="12" t="s">
        <v>76</v>
      </c>
      <c r="U332" s="12" t="str">
        <f>VLOOKUP($D332,[1]RNIIEEEIB!$E$16744:$AN$17062,36,0)</f>
        <v>quechua wanka</v>
      </c>
      <c r="V332" s="10" t="s">
        <v>76</v>
      </c>
      <c r="W332" s="12" t="str">
        <f>VLOOKUP($D332,[1]RNIIEEEIB!$E$16744:$AN$17062,33,0)</f>
        <v>EIB de fortalecimiento</v>
      </c>
    </row>
    <row r="333" spans="1:23" s="13" customFormat="1" ht="10.5" customHeight="1" x14ac:dyDescent="0.2">
      <c r="A333" s="8">
        <f t="shared" si="5"/>
        <v>329</v>
      </c>
      <c r="B333" s="9" t="s">
        <v>1375</v>
      </c>
      <c r="C333" s="10" t="s">
        <v>24</v>
      </c>
      <c r="D333" s="10" t="s">
        <v>1053</v>
      </c>
      <c r="E333" s="10" t="s">
        <v>1054</v>
      </c>
      <c r="F333" s="10" t="s">
        <v>27</v>
      </c>
      <c r="G333" s="10" t="s">
        <v>451</v>
      </c>
      <c r="H333" s="10" t="s">
        <v>356</v>
      </c>
      <c r="I333" s="10" t="s">
        <v>19</v>
      </c>
      <c r="J333" s="10" t="s">
        <v>30</v>
      </c>
      <c r="K333" s="10" t="s">
        <v>31</v>
      </c>
      <c r="L333" s="10" t="s">
        <v>32</v>
      </c>
      <c r="M333" s="10" t="s">
        <v>556</v>
      </c>
      <c r="N333" s="9" t="s">
        <v>1052</v>
      </c>
      <c r="O333" s="10" t="s">
        <v>41</v>
      </c>
      <c r="P333" s="11" t="s">
        <v>42</v>
      </c>
      <c r="Q333" s="12" t="s">
        <v>1055</v>
      </c>
      <c r="R333" s="10" t="s">
        <v>35</v>
      </c>
      <c r="S333" s="10" t="s">
        <v>1056</v>
      </c>
      <c r="T333" s="12" t="s">
        <v>76</v>
      </c>
      <c r="U333" s="12" t="str">
        <f>VLOOKUP($D333,[1]RNIIEEEIB!$E$16744:$AN$17062,36,0)</f>
        <v>quechua wanka</v>
      </c>
      <c r="V333" s="10"/>
      <c r="W333" s="12" t="str">
        <f>VLOOKUP($D333,[1]RNIIEEEIB!$E$16744:$AN$17062,33,0)</f>
        <v>EIB de revitalización</v>
      </c>
    </row>
    <row r="334" spans="1:23" s="13" customFormat="1" ht="10.5" customHeight="1" x14ac:dyDescent="0.2">
      <c r="A334" s="8">
        <f t="shared" si="5"/>
        <v>330</v>
      </c>
      <c r="B334" s="9" t="s">
        <v>1375</v>
      </c>
      <c r="C334" s="10" t="s">
        <v>24</v>
      </c>
      <c r="D334" s="10" t="s">
        <v>1053</v>
      </c>
      <c r="E334" s="10" t="s">
        <v>1054</v>
      </c>
      <c r="F334" s="10" t="s">
        <v>27</v>
      </c>
      <c r="G334" s="10" t="s">
        <v>451</v>
      </c>
      <c r="H334" s="10" t="s">
        <v>356</v>
      </c>
      <c r="I334" s="10" t="s">
        <v>19</v>
      </c>
      <c r="J334" s="10" t="s">
        <v>30</v>
      </c>
      <c r="K334" s="10" t="s">
        <v>31</v>
      </c>
      <c r="L334" s="10" t="s">
        <v>32</v>
      </c>
      <c r="M334" s="10" t="s">
        <v>556</v>
      </c>
      <c r="N334" s="9" t="s">
        <v>1057</v>
      </c>
      <c r="O334" s="10" t="s">
        <v>41</v>
      </c>
      <c r="P334" s="11" t="s">
        <v>42</v>
      </c>
      <c r="Q334" s="12" t="s">
        <v>710</v>
      </c>
      <c r="R334" s="10" t="s">
        <v>35</v>
      </c>
      <c r="S334" s="10" t="s">
        <v>1058</v>
      </c>
      <c r="T334" s="12" t="s">
        <v>76</v>
      </c>
      <c r="U334" s="12" t="str">
        <f>VLOOKUP($D334,[1]RNIIEEEIB!$E$16744:$AN$17062,36,0)</f>
        <v>quechua wanka</v>
      </c>
      <c r="V334" s="10"/>
      <c r="W334" s="12" t="str">
        <f>VLOOKUP($D334,[1]RNIIEEEIB!$E$16744:$AN$17062,33,0)</f>
        <v>EIB de revitalización</v>
      </c>
    </row>
    <row r="335" spans="1:23" s="13" customFormat="1" ht="10.5" customHeight="1" x14ac:dyDescent="0.2">
      <c r="A335" s="8">
        <f t="shared" si="5"/>
        <v>331</v>
      </c>
      <c r="B335" s="9" t="s">
        <v>1375</v>
      </c>
      <c r="C335" s="10" t="s">
        <v>24</v>
      </c>
      <c r="D335" s="10" t="s">
        <v>1053</v>
      </c>
      <c r="E335" s="10" t="s">
        <v>1054</v>
      </c>
      <c r="F335" s="10" t="s">
        <v>27</v>
      </c>
      <c r="G335" s="10" t="s">
        <v>451</v>
      </c>
      <c r="H335" s="10" t="s">
        <v>356</v>
      </c>
      <c r="I335" s="10" t="s">
        <v>19</v>
      </c>
      <c r="J335" s="10" t="s">
        <v>30</v>
      </c>
      <c r="K335" s="10" t="s">
        <v>31</v>
      </c>
      <c r="L335" s="10" t="s">
        <v>32</v>
      </c>
      <c r="M335" s="10" t="s">
        <v>556</v>
      </c>
      <c r="N335" s="9" t="s">
        <v>1059</v>
      </c>
      <c r="O335" s="10" t="s">
        <v>41</v>
      </c>
      <c r="P335" s="11" t="s">
        <v>42</v>
      </c>
      <c r="Q335" s="12" t="s">
        <v>484</v>
      </c>
      <c r="R335" s="10" t="s">
        <v>43</v>
      </c>
      <c r="S335" s="10" t="s">
        <v>1060</v>
      </c>
      <c r="T335" s="12" t="s">
        <v>76</v>
      </c>
      <c r="U335" s="12" t="str">
        <f>VLOOKUP($D335,[1]RNIIEEEIB!$E$16744:$AN$17062,36,0)</f>
        <v>quechua wanka</v>
      </c>
      <c r="V335" s="10"/>
      <c r="W335" s="12" t="str">
        <f>VLOOKUP($D335,[1]RNIIEEEIB!$E$16744:$AN$17062,33,0)</f>
        <v>EIB de revitalización</v>
      </c>
    </row>
    <row r="336" spans="1:23" s="13" customFormat="1" ht="10.5" customHeight="1" x14ac:dyDescent="0.2">
      <c r="A336" s="8">
        <f t="shared" si="5"/>
        <v>332</v>
      </c>
      <c r="B336" s="9" t="s">
        <v>1375</v>
      </c>
      <c r="C336" s="10" t="s">
        <v>24</v>
      </c>
      <c r="D336" s="10" t="s">
        <v>1053</v>
      </c>
      <c r="E336" s="10" t="s">
        <v>1054</v>
      </c>
      <c r="F336" s="10" t="s">
        <v>27</v>
      </c>
      <c r="G336" s="10" t="s">
        <v>451</v>
      </c>
      <c r="H336" s="10" t="s">
        <v>356</v>
      </c>
      <c r="I336" s="10" t="s">
        <v>19</v>
      </c>
      <c r="J336" s="10" t="s">
        <v>30</v>
      </c>
      <c r="K336" s="10" t="s">
        <v>31</v>
      </c>
      <c r="L336" s="10" t="s">
        <v>32</v>
      </c>
      <c r="M336" s="10" t="s">
        <v>556</v>
      </c>
      <c r="N336" s="9" t="s">
        <v>1061</v>
      </c>
      <c r="O336" s="10" t="s">
        <v>41</v>
      </c>
      <c r="P336" s="11" t="s">
        <v>948</v>
      </c>
      <c r="Q336" s="12" t="s">
        <v>1062</v>
      </c>
      <c r="R336" s="10" t="s">
        <v>43</v>
      </c>
      <c r="S336" s="10" t="s">
        <v>1063</v>
      </c>
      <c r="T336" s="12" t="s">
        <v>76</v>
      </c>
      <c r="U336" s="12" t="str">
        <f>VLOOKUP($D336,[1]RNIIEEEIB!$E$16744:$AN$17062,36,0)</f>
        <v>quechua wanka</v>
      </c>
      <c r="V336" s="10"/>
      <c r="W336" s="12" t="str">
        <f>VLOOKUP($D336,[1]RNIIEEEIB!$E$16744:$AN$17062,33,0)</f>
        <v>EIB de revitalización</v>
      </c>
    </row>
    <row r="337" spans="1:23" s="13" customFormat="1" ht="10.5" customHeight="1" x14ac:dyDescent="0.2">
      <c r="A337" s="8">
        <f t="shared" si="5"/>
        <v>333</v>
      </c>
      <c r="B337" s="9" t="s">
        <v>1375</v>
      </c>
      <c r="C337" s="10" t="s">
        <v>24</v>
      </c>
      <c r="D337" s="10" t="s">
        <v>1065</v>
      </c>
      <c r="E337" s="10" t="s">
        <v>1066</v>
      </c>
      <c r="F337" s="10" t="s">
        <v>27</v>
      </c>
      <c r="G337" s="10" t="s">
        <v>451</v>
      </c>
      <c r="H337" s="10" t="s">
        <v>128</v>
      </c>
      <c r="I337" s="10" t="s">
        <v>19</v>
      </c>
      <c r="J337" s="10" t="s">
        <v>30</v>
      </c>
      <c r="K337" s="10" t="s">
        <v>31</v>
      </c>
      <c r="L337" s="10" t="s">
        <v>32</v>
      </c>
      <c r="M337" s="10"/>
      <c r="N337" s="9" t="s">
        <v>1064</v>
      </c>
      <c r="O337" s="10" t="s">
        <v>41</v>
      </c>
      <c r="P337" s="11" t="s">
        <v>42</v>
      </c>
      <c r="Q337" s="12" t="s">
        <v>1067</v>
      </c>
      <c r="R337" s="10" t="s">
        <v>35</v>
      </c>
      <c r="S337" s="10" t="s">
        <v>1068</v>
      </c>
      <c r="T337" s="12" t="s">
        <v>76</v>
      </c>
      <c r="U337" s="12" t="str">
        <f>VLOOKUP($D337,[1]RNIIEEEIB!$E$16744:$AN$17062,36,0)</f>
        <v>quechua wanka</v>
      </c>
      <c r="V337" s="10"/>
      <c r="W337" s="12" t="str">
        <f>VLOOKUP($D337,[1]RNIIEEEIB!$E$16744:$AN$17062,33,0)</f>
        <v>EIB de revitalización</v>
      </c>
    </row>
    <row r="338" spans="1:23" s="13" customFormat="1" ht="10.5" customHeight="1" x14ac:dyDescent="0.2">
      <c r="A338" s="8">
        <f t="shared" si="5"/>
        <v>334</v>
      </c>
      <c r="B338" s="9" t="s">
        <v>1375</v>
      </c>
      <c r="C338" s="10" t="s">
        <v>24</v>
      </c>
      <c r="D338" s="10" t="s">
        <v>1070</v>
      </c>
      <c r="E338" s="10" t="s">
        <v>1071</v>
      </c>
      <c r="F338" s="10" t="s">
        <v>27</v>
      </c>
      <c r="G338" s="10" t="s">
        <v>451</v>
      </c>
      <c r="H338" s="10" t="s">
        <v>366</v>
      </c>
      <c r="I338" s="10" t="s">
        <v>19</v>
      </c>
      <c r="J338" s="10" t="s">
        <v>30</v>
      </c>
      <c r="K338" s="10" t="s">
        <v>31</v>
      </c>
      <c r="L338" s="10" t="s">
        <v>32</v>
      </c>
      <c r="M338" s="10"/>
      <c r="N338" s="9" t="s">
        <v>1069</v>
      </c>
      <c r="O338" s="10" t="s">
        <v>41</v>
      </c>
      <c r="P338" s="11" t="s">
        <v>42</v>
      </c>
      <c r="Q338" s="12" t="s">
        <v>1072</v>
      </c>
      <c r="R338" s="10" t="s">
        <v>35</v>
      </c>
      <c r="S338" s="10" t="s">
        <v>1073</v>
      </c>
      <c r="T338" s="12" t="s">
        <v>76</v>
      </c>
      <c r="U338" s="12" t="str">
        <f>VLOOKUP($D338,[1]RNIIEEEIB!$E$16744:$AN$17062,36,0)</f>
        <v>quechua wanka</v>
      </c>
      <c r="V338" s="10" t="s">
        <v>76</v>
      </c>
      <c r="W338" s="12" t="str">
        <f>VLOOKUP($D338,[1]RNIIEEEIB!$E$16744:$AN$17062,33,0)</f>
        <v>EIB de revitalización</v>
      </c>
    </row>
    <row r="339" spans="1:23" s="13" customFormat="1" ht="10.5" customHeight="1" x14ac:dyDescent="0.2">
      <c r="A339" s="8">
        <f t="shared" si="5"/>
        <v>335</v>
      </c>
      <c r="B339" s="9" t="s">
        <v>1375</v>
      </c>
      <c r="C339" s="10" t="s">
        <v>24</v>
      </c>
      <c r="D339" s="10" t="s">
        <v>1070</v>
      </c>
      <c r="E339" s="10" t="s">
        <v>1071</v>
      </c>
      <c r="F339" s="10" t="s">
        <v>27</v>
      </c>
      <c r="G339" s="10" t="s">
        <v>451</v>
      </c>
      <c r="H339" s="10" t="s">
        <v>366</v>
      </c>
      <c r="I339" s="10" t="s">
        <v>19</v>
      </c>
      <c r="J339" s="10" t="s">
        <v>30</v>
      </c>
      <c r="K339" s="10" t="s">
        <v>31</v>
      </c>
      <c r="L339" s="10" t="s">
        <v>32</v>
      </c>
      <c r="M339" s="10"/>
      <c r="N339" s="9" t="s">
        <v>1074</v>
      </c>
      <c r="O339" s="10" t="s">
        <v>41</v>
      </c>
      <c r="P339" s="11" t="s">
        <v>42</v>
      </c>
      <c r="Q339" s="12" t="s">
        <v>1075</v>
      </c>
      <c r="R339" s="10" t="s">
        <v>35</v>
      </c>
      <c r="S339" s="10" t="s">
        <v>1076</v>
      </c>
      <c r="T339" s="12" t="s">
        <v>76</v>
      </c>
      <c r="U339" s="12" t="str">
        <f>VLOOKUP($D339,[1]RNIIEEEIB!$E$16744:$AN$17062,36,0)</f>
        <v>quechua wanka</v>
      </c>
      <c r="V339" s="10" t="s">
        <v>76</v>
      </c>
      <c r="W339" s="12" t="str">
        <f>VLOOKUP($D339,[1]RNIIEEEIB!$E$16744:$AN$17062,33,0)</f>
        <v>EIB de revitalización</v>
      </c>
    </row>
    <row r="340" spans="1:23" s="13" customFormat="1" ht="10.5" customHeight="1" x14ac:dyDescent="0.2">
      <c r="A340" s="8">
        <f t="shared" si="5"/>
        <v>336</v>
      </c>
      <c r="B340" s="9" t="s">
        <v>1375</v>
      </c>
      <c r="C340" s="10" t="s">
        <v>24</v>
      </c>
      <c r="D340" s="10" t="s">
        <v>1070</v>
      </c>
      <c r="E340" s="10" t="s">
        <v>1071</v>
      </c>
      <c r="F340" s="10" t="s">
        <v>27</v>
      </c>
      <c r="G340" s="10" t="s">
        <v>451</v>
      </c>
      <c r="H340" s="10" t="s">
        <v>366</v>
      </c>
      <c r="I340" s="10" t="s">
        <v>19</v>
      </c>
      <c r="J340" s="10" t="s">
        <v>30</v>
      </c>
      <c r="K340" s="10" t="s">
        <v>31</v>
      </c>
      <c r="L340" s="10" t="s">
        <v>32</v>
      </c>
      <c r="M340" s="10"/>
      <c r="N340" s="9" t="s">
        <v>1077</v>
      </c>
      <c r="O340" s="10" t="s">
        <v>41</v>
      </c>
      <c r="P340" s="11" t="s">
        <v>42</v>
      </c>
      <c r="Q340" s="12" t="s">
        <v>1078</v>
      </c>
      <c r="R340" s="10" t="s">
        <v>35</v>
      </c>
      <c r="S340" s="10" t="s">
        <v>1079</v>
      </c>
      <c r="T340" s="12" t="s">
        <v>76</v>
      </c>
      <c r="U340" s="12" t="str">
        <f>VLOOKUP($D340,[1]RNIIEEEIB!$E$16744:$AN$17062,36,0)</f>
        <v>quechua wanka</v>
      </c>
      <c r="V340" s="10" t="s">
        <v>76</v>
      </c>
      <c r="W340" s="12" t="str">
        <f>VLOOKUP($D340,[1]RNIIEEEIB!$E$16744:$AN$17062,33,0)</f>
        <v>EIB de revitalización</v>
      </c>
    </row>
    <row r="341" spans="1:23" s="13" customFormat="1" ht="10.5" customHeight="1" x14ac:dyDescent="0.2">
      <c r="A341" s="8">
        <f t="shared" si="5"/>
        <v>337</v>
      </c>
      <c r="B341" s="9" t="s">
        <v>1375</v>
      </c>
      <c r="C341" s="10" t="s">
        <v>24</v>
      </c>
      <c r="D341" s="10" t="s">
        <v>1081</v>
      </c>
      <c r="E341" s="10" t="s">
        <v>1082</v>
      </c>
      <c r="F341" s="10" t="s">
        <v>27</v>
      </c>
      <c r="G341" s="10" t="s">
        <v>451</v>
      </c>
      <c r="H341" s="10" t="s">
        <v>1083</v>
      </c>
      <c r="I341" s="10" t="s">
        <v>19</v>
      </c>
      <c r="J341" s="10" t="s">
        <v>30</v>
      </c>
      <c r="K341" s="10" t="s">
        <v>31</v>
      </c>
      <c r="L341" s="10" t="s">
        <v>32</v>
      </c>
      <c r="M341" s="10"/>
      <c r="N341" s="9" t="s">
        <v>1080</v>
      </c>
      <c r="O341" s="10" t="s">
        <v>41</v>
      </c>
      <c r="P341" s="11" t="s">
        <v>42</v>
      </c>
      <c r="Q341" s="12" t="s">
        <v>1084</v>
      </c>
      <c r="R341" s="10" t="s">
        <v>35</v>
      </c>
      <c r="S341" s="10" t="s">
        <v>1085</v>
      </c>
      <c r="T341" s="12" t="s">
        <v>76</v>
      </c>
      <c r="U341" s="12" t="str">
        <f>VLOOKUP($D341,[1]RNIIEEEIB!$E$16744:$AN$17062,36,0)</f>
        <v>quechua wanka</v>
      </c>
      <c r="V341" s="10" t="s">
        <v>76</v>
      </c>
      <c r="W341" s="12" t="str">
        <f>VLOOKUP($D341,[1]RNIIEEEIB!$E$16744:$AN$17062,33,0)</f>
        <v>EIB de revitalización</v>
      </c>
    </row>
    <row r="342" spans="1:23" s="13" customFormat="1" ht="10.5" customHeight="1" x14ac:dyDescent="0.2">
      <c r="A342" s="8">
        <f t="shared" si="5"/>
        <v>338</v>
      </c>
      <c r="B342" s="9" t="s">
        <v>1375</v>
      </c>
      <c r="C342" s="10" t="s">
        <v>24</v>
      </c>
      <c r="D342" s="10" t="s">
        <v>1081</v>
      </c>
      <c r="E342" s="10" t="s">
        <v>1082</v>
      </c>
      <c r="F342" s="10" t="s">
        <v>27</v>
      </c>
      <c r="G342" s="10" t="s">
        <v>451</v>
      </c>
      <c r="H342" s="10" t="s">
        <v>1083</v>
      </c>
      <c r="I342" s="10" t="s">
        <v>19</v>
      </c>
      <c r="J342" s="10" t="s">
        <v>30</v>
      </c>
      <c r="K342" s="10" t="s">
        <v>31</v>
      </c>
      <c r="L342" s="10" t="s">
        <v>32</v>
      </c>
      <c r="M342" s="10"/>
      <c r="N342" s="9" t="s">
        <v>1086</v>
      </c>
      <c r="O342" s="10" t="s">
        <v>41</v>
      </c>
      <c r="P342" s="11" t="s">
        <v>42</v>
      </c>
      <c r="Q342" s="12" t="s">
        <v>1087</v>
      </c>
      <c r="R342" s="10" t="s">
        <v>35</v>
      </c>
      <c r="S342" s="10" t="s">
        <v>1088</v>
      </c>
      <c r="T342" s="12" t="s">
        <v>76</v>
      </c>
      <c r="U342" s="12" t="str">
        <f>VLOOKUP($D342,[1]RNIIEEEIB!$E$16744:$AN$17062,36,0)</f>
        <v>quechua wanka</v>
      </c>
      <c r="V342" s="10" t="s">
        <v>76</v>
      </c>
      <c r="W342" s="12" t="str">
        <f>VLOOKUP($D342,[1]RNIIEEEIB!$E$16744:$AN$17062,33,0)</f>
        <v>EIB de revitalización</v>
      </c>
    </row>
    <row r="343" spans="1:23" s="13" customFormat="1" ht="10.5" customHeight="1" x14ac:dyDescent="0.2">
      <c r="A343" s="8">
        <f t="shared" si="5"/>
        <v>339</v>
      </c>
      <c r="B343" s="9" t="s">
        <v>1375</v>
      </c>
      <c r="C343" s="10" t="s">
        <v>24</v>
      </c>
      <c r="D343" s="10" t="s">
        <v>1090</v>
      </c>
      <c r="E343" s="10" t="s">
        <v>1091</v>
      </c>
      <c r="F343" s="10" t="s">
        <v>27</v>
      </c>
      <c r="G343" s="10" t="s">
        <v>451</v>
      </c>
      <c r="H343" s="10" t="s">
        <v>137</v>
      </c>
      <c r="I343" s="10" t="s">
        <v>19</v>
      </c>
      <c r="J343" s="10" t="s">
        <v>30</v>
      </c>
      <c r="K343" s="10" t="s">
        <v>31</v>
      </c>
      <c r="L343" s="10" t="s">
        <v>32</v>
      </c>
      <c r="M343" s="10"/>
      <c r="N343" s="9" t="s">
        <v>1089</v>
      </c>
      <c r="O343" s="10" t="s">
        <v>41</v>
      </c>
      <c r="P343" s="11" t="s">
        <v>42</v>
      </c>
      <c r="Q343" s="12" t="s">
        <v>1092</v>
      </c>
      <c r="R343" s="10" t="s">
        <v>35</v>
      </c>
      <c r="S343" s="10" t="s">
        <v>1093</v>
      </c>
      <c r="T343" s="12" t="s">
        <v>76</v>
      </c>
      <c r="U343" s="12" t="str">
        <f>VLOOKUP($D343,[1]RNIIEEEIB!$E$16744:$AN$17062,36,0)</f>
        <v>quechua wanka</v>
      </c>
      <c r="V343" s="10"/>
      <c r="W343" s="12" t="str">
        <f>VLOOKUP($D343,[1]RNIIEEEIB!$E$16744:$AN$17062,33,0)</f>
        <v>EIB de fortalecimiento</v>
      </c>
    </row>
    <row r="344" spans="1:23" s="13" customFormat="1" ht="10.5" customHeight="1" x14ac:dyDescent="0.2">
      <c r="A344" s="8">
        <f t="shared" si="5"/>
        <v>340</v>
      </c>
      <c r="B344" s="9" t="s">
        <v>1375</v>
      </c>
      <c r="C344" s="10" t="s">
        <v>24</v>
      </c>
      <c r="D344" s="10" t="s">
        <v>1090</v>
      </c>
      <c r="E344" s="10" t="s">
        <v>1091</v>
      </c>
      <c r="F344" s="10" t="s">
        <v>27</v>
      </c>
      <c r="G344" s="10" t="s">
        <v>451</v>
      </c>
      <c r="H344" s="10" t="s">
        <v>137</v>
      </c>
      <c r="I344" s="10" t="s">
        <v>19</v>
      </c>
      <c r="J344" s="10" t="s">
        <v>30</v>
      </c>
      <c r="K344" s="10" t="s">
        <v>31</v>
      </c>
      <c r="L344" s="10" t="s">
        <v>32</v>
      </c>
      <c r="M344" s="10"/>
      <c r="N344" s="9" t="s">
        <v>1094</v>
      </c>
      <c r="O344" s="10" t="s">
        <v>41</v>
      </c>
      <c r="P344" s="11" t="s">
        <v>42</v>
      </c>
      <c r="Q344" s="12" t="s">
        <v>1095</v>
      </c>
      <c r="R344" s="10" t="s">
        <v>35</v>
      </c>
      <c r="S344" s="10" t="s">
        <v>1096</v>
      </c>
      <c r="T344" s="12" t="s">
        <v>76</v>
      </c>
      <c r="U344" s="12" t="str">
        <f>VLOOKUP($D344,[1]RNIIEEEIB!$E$16744:$AN$17062,36,0)</f>
        <v>quechua wanka</v>
      </c>
      <c r="V344" s="10"/>
      <c r="W344" s="12" t="str">
        <f>VLOOKUP($D344,[1]RNIIEEEIB!$E$16744:$AN$17062,33,0)</f>
        <v>EIB de fortalecimiento</v>
      </c>
    </row>
    <row r="345" spans="1:23" s="13" customFormat="1" ht="10.5" customHeight="1" x14ac:dyDescent="0.2">
      <c r="A345" s="8">
        <f t="shared" si="5"/>
        <v>341</v>
      </c>
      <c r="B345" s="9" t="s">
        <v>1375</v>
      </c>
      <c r="C345" s="10" t="s">
        <v>24</v>
      </c>
      <c r="D345" s="10" t="s">
        <v>1090</v>
      </c>
      <c r="E345" s="10" t="s">
        <v>1091</v>
      </c>
      <c r="F345" s="10" t="s">
        <v>27</v>
      </c>
      <c r="G345" s="10" t="s">
        <v>451</v>
      </c>
      <c r="H345" s="10" t="s">
        <v>137</v>
      </c>
      <c r="I345" s="10" t="s">
        <v>19</v>
      </c>
      <c r="J345" s="10" t="s">
        <v>30</v>
      </c>
      <c r="K345" s="10" t="s">
        <v>31</v>
      </c>
      <c r="L345" s="10" t="s">
        <v>32</v>
      </c>
      <c r="M345" s="10"/>
      <c r="N345" s="9" t="s">
        <v>1097</v>
      </c>
      <c r="O345" s="10" t="s">
        <v>41</v>
      </c>
      <c r="P345" s="11" t="s">
        <v>42</v>
      </c>
      <c r="Q345" s="12" t="s">
        <v>1098</v>
      </c>
      <c r="R345" s="10" t="s">
        <v>43</v>
      </c>
      <c r="S345" s="10" t="s">
        <v>1099</v>
      </c>
      <c r="T345" s="12" t="s">
        <v>76</v>
      </c>
      <c r="U345" s="12" t="str">
        <f>VLOOKUP($D345,[1]RNIIEEEIB!$E$16744:$AN$17062,36,0)</f>
        <v>quechua wanka</v>
      </c>
      <c r="V345" s="10" t="s">
        <v>76</v>
      </c>
      <c r="W345" s="12" t="str">
        <f>VLOOKUP($D345,[1]RNIIEEEIB!$E$16744:$AN$17062,33,0)</f>
        <v>EIB de fortalecimiento</v>
      </c>
    </row>
    <row r="346" spans="1:23" s="13" customFormat="1" ht="10.5" customHeight="1" x14ac:dyDescent="0.2">
      <c r="A346" s="8">
        <f t="shared" si="5"/>
        <v>342</v>
      </c>
      <c r="B346" s="9" t="s">
        <v>1375</v>
      </c>
      <c r="C346" s="10" t="s">
        <v>24</v>
      </c>
      <c r="D346" s="10" t="s">
        <v>1101</v>
      </c>
      <c r="E346" s="10" t="s">
        <v>1102</v>
      </c>
      <c r="F346" s="10" t="s">
        <v>27</v>
      </c>
      <c r="G346" s="10" t="s">
        <v>451</v>
      </c>
      <c r="H346" s="10" t="s">
        <v>1083</v>
      </c>
      <c r="I346" s="10" t="s">
        <v>19</v>
      </c>
      <c r="J346" s="10" t="s">
        <v>30</v>
      </c>
      <c r="K346" s="10" t="s">
        <v>31</v>
      </c>
      <c r="L346" s="10" t="s">
        <v>32</v>
      </c>
      <c r="M346" s="10"/>
      <c r="N346" s="9" t="s">
        <v>1100</v>
      </c>
      <c r="O346" s="10" t="s">
        <v>41</v>
      </c>
      <c r="P346" s="11" t="s">
        <v>42</v>
      </c>
      <c r="Q346" s="12" t="s">
        <v>1103</v>
      </c>
      <c r="R346" s="10" t="s">
        <v>43</v>
      </c>
      <c r="S346" s="10" t="s">
        <v>1104</v>
      </c>
      <c r="T346" s="12" t="s">
        <v>76</v>
      </c>
      <c r="U346" s="12" t="str">
        <f>VLOOKUP($D346,[1]RNIIEEEIB!$E$16744:$AN$17062,36,0)</f>
        <v>quechua wanka</v>
      </c>
      <c r="V346" s="10"/>
      <c r="W346" s="12" t="str">
        <f>VLOOKUP($D346,[1]RNIIEEEIB!$E$16744:$AN$17062,33,0)</f>
        <v>EIB de revitalización</v>
      </c>
    </row>
    <row r="347" spans="1:23" s="13" customFormat="1" ht="10.5" customHeight="1" x14ac:dyDescent="0.2">
      <c r="A347" s="8">
        <f t="shared" si="5"/>
        <v>343</v>
      </c>
      <c r="B347" s="9" t="s">
        <v>1375</v>
      </c>
      <c r="C347" s="10" t="s">
        <v>24</v>
      </c>
      <c r="D347" s="10" t="s">
        <v>1101</v>
      </c>
      <c r="E347" s="10" t="s">
        <v>1102</v>
      </c>
      <c r="F347" s="10" t="s">
        <v>27</v>
      </c>
      <c r="G347" s="10" t="s">
        <v>451</v>
      </c>
      <c r="H347" s="10" t="s">
        <v>1083</v>
      </c>
      <c r="I347" s="10" t="s">
        <v>19</v>
      </c>
      <c r="J347" s="10" t="s">
        <v>30</v>
      </c>
      <c r="K347" s="10" t="s">
        <v>31</v>
      </c>
      <c r="L347" s="10" t="s">
        <v>32</v>
      </c>
      <c r="M347" s="10"/>
      <c r="N347" s="9" t="s">
        <v>1105</v>
      </c>
      <c r="O347" s="10" t="s">
        <v>41</v>
      </c>
      <c r="P347" s="11" t="s">
        <v>42</v>
      </c>
      <c r="Q347" s="12" t="s">
        <v>1106</v>
      </c>
      <c r="R347" s="10" t="s">
        <v>35</v>
      </c>
      <c r="S347" s="10" t="s">
        <v>1107</v>
      </c>
      <c r="T347" s="12" t="s">
        <v>76</v>
      </c>
      <c r="U347" s="12" t="str">
        <f>VLOOKUP($D347,[1]RNIIEEEIB!$E$16744:$AN$17062,36,0)</f>
        <v>quechua wanka</v>
      </c>
      <c r="V347" s="10" t="s">
        <v>76</v>
      </c>
      <c r="W347" s="12" t="str">
        <f>VLOOKUP($D347,[1]RNIIEEEIB!$E$16744:$AN$17062,33,0)</f>
        <v>EIB de revitalización</v>
      </c>
    </row>
    <row r="348" spans="1:23" s="13" customFormat="1" ht="10.5" customHeight="1" x14ac:dyDescent="0.2">
      <c r="A348" s="8">
        <f t="shared" si="5"/>
        <v>344</v>
      </c>
      <c r="B348" s="9" t="s">
        <v>1375</v>
      </c>
      <c r="C348" s="10" t="s">
        <v>24</v>
      </c>
      <c r="D348" s="10" t="s">
        <v>1109</v>
      </c>
      <c r="E348" s="10" t="s">
        <v>1071</v>
      </c>
      <c r="F348" s="10" t="s">
        <v>27</v>
      </c>
      <c r="G348" s="10" t="s">
        <v>451</v>
      </c>
      <c r="H348" s="10" t="s">
        <v>145</v>
      </c>
      <c r="I348" s="10" t="s">
        <v>19</v>
      </c>
      <c r="J348" s="10" t="s">
        <v>30</v>
      </c>
      <c r="K348" s="10" t="s">
        <v>31</v>
      </c>
      <c r="L348" s="10" t="s">
        <v>32</v>
      </c>
      <c r="M348" s="10" t="s">
        <v>556</v>
      </c>
      <c r="N348" s="9" t="s">
        <v>1108</v>
      </c>
      <c r="O348" s="10" t="s">
        <v>41</v>
      </c>
      <c r="P348" s="11">
        <v>24</v>
      </c>
      <c r="Q348" s="12" t="s">
        <v>1110</v>
      </c>
      <c r="R348" s="10" t="s">
        <v>43</v>
      </c>
      <c r="S348" s="10" t="s">
        <v>1111</v>
      </c>
      <c r="T348" s="12" t="s">
        <v>76</v>
      </c>
      <c r="U348" s="12" t="str">
        <f>VLOOKUP($D348,[1]RNIIEEEIB!$E$16744:$AN$17062,36,0)</f>
        <v>quechua wanka</v>
      </c>
      <c r="V348" s="10"/>
      <c r="W348" s="12" t="str">
        <f>VLOOKUP($D348,[1]RNIIEEEIB!$E$16744:$AN$17062,33,0)</f>
        <v>EIB de revitalización</v>
      </c>
    </row>
    <row r="349" spans="1:23" s="13" customFormat="1" ht="10.5" customHeight="1" x14ac:dyDescent="0.2">
      <c r="A349" s="8">
        <f t="shared" si="5"/>
        <v>345</v>
      </c>
      <c r="B349" s="9" t="s">
        <v>1375</v>
      </c>
      <c r="C349" s="10" t="s">
        <v>24</v>
      </c>
      <c r="D349" s="10" t="s">
        <v>1109</v>
      </c>
      <c r="E349" s="10" t="s">
        <v>1071</v>
      </c>
      <c r="F349" s="10" t="s">
        <v>27</v>
      </c>
      <c r="G349" s="10" t="s">
        <v>451</v>
      </c>
      <c r="H349" s="10" t="s">
        <v>145</v>
      </c>
      <c r="I349" s="10" t="s">
        <v>19</v>
      </c>
      <c r="J349" s="10" t="s">
        <v>30</v>
      </c>
      <c r="K349" s="10" t="s">
        <v>31</v>
      </c>
      <c r="L349" s="10" t="s">
        <v>32</v>
      </c>
      <c r="M349" s="10" t="s">
        <v>556</v>
      </c>
      <c r="N349" s="9" t="s">
        <v>558</v>
      </c>
      <c r="O349" s="10" t="s">
        <v>41</v>
      </c>
      <c r="P349" s="11">
        <v>25</v>
      </c>
      <c r="Q349" s="12" t="s">
        <v>732</v>
      </c>
      <c r="R349" s="10" t="s">
        <v>558</v>
      </c>
      <c r="S349" s="10" t="s">
        <v>558</v>
      </c>
      <c r="T349" s="12" t="s">
        <v>76</v>
      </c>
      <c r="U349" s="12" t="str">
        <f>VLOOKUP($D349,[1]RNIIEEEIB!$E$16744:$AN$17062,36,0)</f>
        <v>quechua wanka</v>
      </c>
      <c r="V349" s="10"/>
      <c r="W349" s="12" t="str">
        <f>VLOOKUP($D349,[1]RNIIEEEIB!$E$16744:$AN$17062,33,0)</f>
        <v>EIB de revitalización</v>
      </c>
    </row>
    <row r="350" spans="1:23" s="13" customFormat="1" ht="10.5" customHeight="1" x14ac:dyDescent="0.2">
      <c r="A350" s="8">
        <f t="shared" si="5"/>
        <v>346</v>
      </c>
      <c r="B350" s="9" t="s">
        <v>1375</v>
      </c>
      <c r="C350" s="10" t="s">
        <v>24</v>
      </c>
      <c r="D350" s="10" t="s">
        <v>1109</v>
      </c>
      <c r="E350" s="10" t="s">
        <v>1071</v>
      </c>
      <c r="F350" s="10" t="s">
        <v>27</v>
      </c>
      <c r="G350" s="10" t="s">
        <v>451</v>
      </c>
      <c r="H350" s="10" t="s">
        <v>145</v>
      </c>
      <c r="I350" s="10" t="s">
        <v>19</v>
      </c>
      <c r="J350" s="10" t="s">
        <v>30</v>
      </c>
      <c r="K350" s="10" t="s">
        <v>31</v>
      </c>
      <c r="L350" s="10" t="s">
        <v>32</v>
      </c>
      <c r="M350" s="10" t="s">
        <v>556</v>
      </c>
      <c r="N350" s="9" t="s">
        <v>558</v>
      </c>
      <c r="O350" s="10" t="s">
        <v>41</v>
      </c>
      <c r="P350" s="14">
        <v>15</v>
      </c>
      <c r="Q350" s="15" t="s">
        <v>1112</v>
      </c>
      <c r="R350" s="10" t="s">
        <v>558</v>
      </c>
      <c r="S350" s="16" t="s">
        <v>558</v>
      </c>
      <c r="T350" s="12" t="s">
        <v>76</v>
      </c>
      <c r="U350" s="12" t="str">
        <f>VLOOKUP($D350,[1]RNIIEEEIB!$E$16744:$AN$17062,36,0)</f>
        <v>quechua wanka</v>
      </c>
      <c r="V350" s="10"/>
      <c r="W350" s="12" t="str">
        <f>VLOOKUP($D350,[1]RNIIEEEIB!$E$16744:$AN$17062,33,0)</f>
        <v>EIB de revitalización</v>
      </c>
    </row>
    <row r="351" spans="1:23" s="13" customFormat="1" ht="10.5" customHeight="1" x14ac:dyDescent="0.2">
      <c r="A351" s="8">
        <f t="shared" si="5"/>
        <v>347</v>
      </c>
      <c r="B351" s="9" t="s">
        <v>1375</v>
      </c>
      <c r="C351" s="10" t="s">
        <v>24</v>
      </c>
      <c r="D351" s="10" t="s">
        <v>1109</v>
      </c>
      <c r="E351" s="10" t="s">
        <v>1071</v>
      </c>
      <c r="F351" s="10" t="s">
        <v>27</v>
      </c>
      <c r="G351" s="10" t="s">
        <v>451</v>
      </c>
      <c r="H351" s="10" t="s">
        <v>145</v>
      </c>
      <c r="I351" s="10" t="s">
        <v>19</v>
      </c>
      <c r="J351" s="10" t="s">
        <v>30</v>
      </c>
      <c r="K351" s="10" t="s">
        <v>31</v>
      </c>
      <c r="L351" s="10" t="s">
        <v>32</v>
      </c>
      <c r="M351" s="10" t="s">
        <v>556</v>
      </c>
      <c r="N351" s="9" t="s">
        <v>1113</v>
      </c>
      <c r="O351" s="10" t="s">
        <v>41</v>
      </c>
      <c r="P351" s="11">
        <v>24</v>
      </c>
      <c r="Q351" s="12" t="s">
        <v>1114</v>
      </c>
      <c r="R351" s="10" t="s">
        <v>43</v>
      </c>
      <c r="S351" s="10" t="s">
        <v>1115</v>
      </c>
      <c r="T351" s="12" t="s">
        <v>76</v>
      </c>
      <c r="U351" s="12" t="str">
        <f>VLOOKUP($D351,[1]RNIIEEEIB!$E$16744:$AN$17062,36,0)</f>
        <v>quechua wanka</v>
      </c>
      <c r="V351" s="10"/>
      <c r="W351" s="12" t="str">
        <f>VLOOKUP($D351,[1]RNIIEEEIB!$E$16744:$AN$17062,33,0)</f>
        <v>EIB de revitalización</v>
      </c>
    </row>
    <row r="352" spans="1:23" s="13" customFormat="1" ht="10.5" customHeight="1" x14ac:dyDescent="0.2">
      <c r="A352" s="8">
        <f t="shared" si="5"/>
        <v>348</v>
      </c>
      <c r="B352" s="9" t="s">
        <v>1375</v>
      </c>
      <c r="C352" s="10" t="s">
        <v>24</v>
      </c>
      <c r="D352" s="10" t="s">
        <v>1109</v>
      </c>
      <c r="E352" s="10" t="s">
        <v>1071</v>
      </c>
      <c r="F352" s="10" t="s">
        <v>27</v>
      </c>
      <c r="G352" s="10" t="s">
        <v>451</v>
      </c>
      <c r="H352" s="10" t="s">
        <v>1083</v>
      </c>
      <c r="I352" s="10" t="s">
        <v>19</v>
      </c>
      <c r="J352" s="10" t="s">
        <v>30</v>
      </c>
      <c r="K352" s="10" t="s">
        <v>31</v>
      </c>
      <c r="L352" s="10" t="s">
        <v>32</v>
      </c>
      <c r="M352" s="10" t="s">
        <v>556</v>
      </c>
      <c r="N352" s="9" t="s">
        <v>1116</v>
      </c>
      <c r="O352" s="10" t="s">
        <v>41</v>
      </c>
      <c r="P352" s="11" t="s">
        <v>42</v>
      </c>
      <c r="Q352" s="12" t="s">
        <v>1117</v>
      </c>
      <c r="R352" s="10" t="s">
        <v>43</v>
      </c>
      <c r="S352" s="10" t="s">
        <v>1118</v>
      </c>
      <c r="T352" s="12" t="s">
        <v>76</v>
      </c>
      <c r="U352" s="12" t="str">
        <f>VLOOKUP($D352,[1]RNIIEEEIB!$E$16744:$AN$17062,36,0)</f>
        <v>quechua wanka</v>
      </c>
      <c r="V352" s="10"/>
      <c r="W352" s="12" t="str">
        <f>VLOOKUP($D352,[1]RNIIEEEIB!$E$16744:$AN$17062,33,0)</f>
        <v>EIB de revitalización</v>
      </c>
    </row>
    <row r="353" spans="1:23" s="13" customFormat="1" ht="10.5" customHeight="1" x14ac:dyDescent="0.2">
      <c r="A353" s="8">
        <f t="shared" si="5"/>
        <v>349</v>
      </c>
      <c r="B353" s="9" t="s">
        <v>1375</v>
      </c>
      <c r="C353" s="10" t="s">
        <v>24</v>
      </c>
      <c r="D353" s="10" t="s">
        <v>1120</v>
      </c>
      <c r="E353" s="10" t="s">
        <v>1121</v>
      </c>
      <c r="F353" s="10" t="s">
        <v>27</v>
      </c>
      <c r="G353" s="10" t="s">
        <v>451</v>
      </c>
      <c r="H353" s="10" t="s">
        <v>137</v>
      </c>
      <c r="I353" s="10" t="s">
        <v>19</v>
      </c>
      <c r="J353" s="10" t="s">
        <v>57</v>
      </c>
      <c r="K353" s="10" t="s">
        <v>31</v>
      </c>
      <c r="L353" s="10" t="s">
        <v>32</v>
      </c>
      <c r="M353" s="10"/>
      <c r="N353" s="9" t="s">
        <v>1119</v>
      </c>
      <c r="O353" s="10" t="s">
        <v>41</v>
      </c>
      <c r="P353" s="11" t="s">
        <v>42</v>
      </c>
      <c r="Q353" s="12" t="s">
        <v>1122</v>
      </c>
      <c r="R353" s="10" t="s">
        <v>35</v>
      </c>
      <c r="S353" s="10" t="s">
        <v>1123</v>
      </c>
      <c r="T353" s="12" t="s">
        <v>76</v>
      </c>
      <c r="U353" s="12" t="str">
        <f>VLOOKUP($D353,[1]RNIIEEEIB!$E$16744:$AN$17062,36,0)</f>
        <v>quechua wanka</v>
      </c>
      <c r="V353" s="10" t="s">
        <v>76</v>
      </c>
      <c r="W353" s="12" t="str">
        <f>VLOOKUP($D353,[1]RNIIEEEIB!$E$16744:$AN$17062,33,0)</f>
        <v>EIB de fortalecimiento</v>
      </c>
    </row>
    <row r="354" spans="1:23" s="13" customFormat="1" ht="10.5" customHeight="1" x14ac:dyDescent="0.2">
      <c r="A354" s="8">
        <f t="shared" si="5"/>
        <v>350</v>
      </c>
      <c r="B354" s="9" t="s">
        <v>1375</v>
      </c>
      <c r="C354" s="10" t="s">
        <v>24</v>
      </c>
      <c r="D354" s="10" t="s">
        <v>1120</v>
      </c>
      <c r="E354" s="10" t="s">
        <v>1121</v>
      </c>
      <c r="F354" s="10" t="s">
        <v>27</v>
      </c>
      <c r="G354" s="10" t="s">
        <v>451</v>
      </c>
      <c r="H354" s="10" t="s">
        <v>137</v>
      </c>
      <c r="I354" s="10" t="s">
        <v>19</v>
      </c>
      <c r="J354" s="10" t="s">
        <v>57</v>
      </c>
      <c r="K354" s="10" t="s">
        <v>31</v>
      </c>
      <c r="L354" s="10" t="s">
        <v>32</v>
      </c>
      <c r="M354" s="10"/>
      <c r="N354" s="9" t="s">
        <v>1124</v>
      </c>
      <c r="O354" s="10" t="s">
        <v>41</v>
      </c>
      <c r="P354" s="11" t="s">
        <v>42</v>
      </c>
      <c r="Q354" s="12" t="s">
        <v>1125</v>
      </c>
      <c r="R354" s="10" t="s">
        <v>35</v>
      </c>
      <c r="S354" s="10" t="s">
        <v>1126</v>
      </c>
      <c r="T354" s="12" t="s">
        <v>76</v>
      </c>
      <c r="U354" s="12" t="str">
        <f>VLOOKUP($D354,[1]RNIIEEEIB!$E$16744:$AN$17062,36,0)</f>
        <v>quechua wanka</v>
      </c>
      <c r="V354" s="10"/>
      <c r="W354" s="12" t="str">
        <f>VLOOKUP($D354,[1]RNIIEEEIB!$E$16744:$AN$17062,33,0)</f>
        <v>EIB de fortalecimiento</v>
      </c>
    </row>
    <row r="355" spans="1:23" s="13" customFormat="1" ht="10.5" customHeight="1" x14ac:dyDescent="0.2">
      <c r="A355" s="8">
        <f t="shared" si="5"/>
        <v>351</v>
      </c>
      <c r="B355" s="9" t="s">
        <v>1375</v>
      </c>
      <c r="C355" s="10" t="s">
        <v>24</v>
      </c>
      <c r="D355" s="10" t="s">
        <v>1120</v>
      </c>
      <c r="E355" s="10" t="s">
        <v>1121</v>
      </c>
      <c r="F355" s="10" t="s">
        <v>27</v>
      </c>
      <c r="G355" s="10" t="s">
        <v>451</v>
      </c>
      <c r="H355" s="10" t="s">
        <v>137</v>
      </c>
      <c r="I355" s="10" t="s">
        <v>19</v>
      </c>
      <c r="J355" s="10" t="s">
        <v>57</v>
      </c>
      <c r="K355" s="10" t="s">
        <v>31</v>
      </c>
      <c r="L355" s="10" t="s">
        <v>32</v>
      </c>
      <c r="M355" s="10"/>
      <c r="N355" s="9" t="s">
        <v>1127</v>
      </c>
      <c r="O355" s="10" t="s">
        <v>41</v>
      </c>
      <c r="P355" s="11" t="s">
        <v>42</v>
      </c>
      <c r="Q355" s="12" t="s">
        <v>1128</v>
      </c>
      <c r="R355" s="10" t="s">
        <v>35</v>
      </c>
      <c r="S355" s="10" t="s">
        <v>1129</v>
      </c>
      <c r="T355" s="12" t="s">
        <v>76</v>
      </c>
      <c r="U355" s="12" t="str">
        <f>VLOOKUP($D355,[1]RNIIEEEIB!$E$16744:$AN$17062,36,0)</f>
        <v>quechua wanka</v>
      </c>
      <c r="V355" s="10" t="s">
        <v>76</v>
      </c>
      <c r="W355" s="12" t="str">
        <f>VLOOKUP($D355,[1]RNIIEEEIB!$E$16744:$AN$17062,33,0)</f>
        <v>EIB de fortalecimiento</v>
      </c>
    </row>
    <row r="356" spans="1:23" s="13" customFormat="1" ht="10.5" customHeight="1" x14ac:dyDescent="0.2">
      <c r="A356" s="8">
        <f t="shared" si="5"/>
        <v>352</v>
      </c>
      <c r="B356" s="9" t="s">
        <v>1375</v>
      </c>
      <c r="C356" s="10" t="s">
        <v>24</v>
      </c>
      <c r="D356" s="10" t="s">
        <v>1131</v>
      </c>
      <c r="E356" s="10" t="s">
        <v>1132</v>
      </c>
      <c r="F356" s="10" t="s">
        <v>27</v>
      </c>
      <c r="G356" s="10" t="s">
        <v>451</v>
      </c>
      <c r="H356" s="10" t="s">
        <v>1083</v>
      </c>
      <c r="I356" s="10" t="s">
        <v>19</v>
      </c>
      <c r="J356" s="10" t="s">
        <v>30</v>
      </c>
      <c r="K356" s="10" t="s">
        <v>31</v>
      </c>
      <c r="L356" s="10" t="s">
        <v>32</v>
      </c>
      <c r="M356" s="10"/>
      <c r="N356" s="9" t="s">
        <v>1130</v>
      </c>
      <c r="O356" s="10" t="s">
        <v>41</v>
      </c>
      <c r="P356" s="11" t="s">
        <v>42</v>
      </c>
      <c r="Q356" s="12" t="s">
        <v>1133</v>
      </c>
      <c r="R356" s="10" t="s">
        <v>35</v>
      </c>
      <c r="S356" s="10" t="s">
        <v>1134</v>
      </c>
      <c r="T356" s="12" t="s">
        <v>76</v>
      </c>
      <c r="U356" s="12" t="str">
        <f>VLOOKUP($D356,[1]RNIIEEEIB!$E$16744:$AN$17062,36,0)</f>
        <v>quechua wanka</v>
      </c>
      <c r="V356" s="10"/>
      <c r="W356" s="12" t="str">
        <f>VLOOKUP($D356,[1]RNIIEEEIB!$E$16744:$AN$17062,33,0)</f>
        <v>EIB de revitalización</v>
      </c>
    </row>
    <row r="357" spans="1:23" s="13" customFormat="1" ht="10.5" customHeight="1" x14ac:dyDescent="0.2">
      <c r="A357" s="8">
        <f t="shared" si="5"/>
        <v>353</v>
      </c>
      <c r="B357" s="9" t="s">
        <v>1375</v>
      </c>
      <c r="C357" s="10" t="s">
        <v>24</v>
      </c>
      <c r="D357" s="10" t="s">
        <v>1131</v>
      </c>
      <c r="E357" s="10" t="s">
        <v>1132</v>
      </c>
      <c r="F357" s="10" t="s">
        <v>27</v>
      </c>
      <c r="G357" s="10" t="s">
        <v>451</v>
      </c>
      <c r="H357" s="10" t="s">
        <v>1083</v>
      </c>
      <c r="I357" s="10" t="s">
        <v>19</v>
      </c>
      <c r="J357" s="10" t="s">
        <v>30</v>
      </c>
      <c r="K357" s="10" t="s">
        <v>31</v>
      </c>
      <c r="L357" s="10" t="s">
        <v>32</v>
      </c>
      <c r="M357" s="10"/>
      <c r="N357" s="9" t="s">
        <v>1135</v>
      </c>
      <c r="O357" s="10" t="s">
        <v>41</v>
      </c>
      <c r="P357" s="11" t="s">
        <v>42</v>
      </c>
      <c r="Q357" s="12" t="s">
        <v>1136</v>
      </c>
      <c r="R357" s="10" t="s">
        <v>35</v>
      </c>
      <c r="S357" s="10" t="s">
        <v>1137</v>
      </c>
      <c r="T357" s="12" t="s">
        <v>76</v>
      </c>
      <c r="U357" s="12" t="str">
        <f>VLOOKUP($D357,[1]RNIIEEEIB!$E$16744:$AN$17062,36,0)</f>
        <v>quechua wanka</v>
      </c>
      <c r="V357" s="10" t="s">
        <v>76</v>
      </c>
      <c r="W357" s="12" t="str">
        <f>VLOOKUP($D357,[1]RNIIEEEIB!$E$16744:$AN$17062,33,0)</f>
        <v>EIB de revitalización</v>
      </c>
    </row>
    <row r="358" spans="1:23" s="13" customFormat="1" ht="10.5" customHeight="1" x14ac:dyDescent="0.2">
      <c r="A358" s="8">
        <f t="shared" si="5"/>
        <v>354</v>
      </c>
      <c r="B358" s="9" t="s">
        <v>1375</v>
      </c>
      <c r="C358" s="10" t="s">
        <v>24</v>
      </c>
      <c r="D358" s="10" t="s">
        <v>1131</v>
      </c>
      <c r="E358" s="10" t="s">
        <v>1132</v>
      </c>
      <c r="F358" s="10" t="s">
        <v>27</v>
      </c>
      <c r="G358" s="10" t="s">
        <v>451</v>
      </c>
      <c r="H358" s="10" t="s">
        <v>1083</v>
      </c>
      <c r="I358" s="10" t="s">
        <v>19</v>
      </c>
      <c r="J358" s="10" t="s">
        <v>30</v>
      </c>
      <c r="K358" s="10" t="s">
        <v>31</v>
      </c>
      <c r="L358" s="10" t="s">
        <v>32</v>
      </c>
      <c r="M358" s="10"/>
      <c r="N358" s="9" t="s">
        <v>1138</v>
      </c>
      <c r="O358" s="10" t="s">
        <v>41</v>
      </c>
      <c r="P358" s="11" t="s">
        <v>42</v>
      </c>
      <c r="Q358" s="12" t="s">
        <v>1139</v>
      </c>
      <c r="R358" s="10" t="s">
        <v>35</v>
      </c>
      <c r="S358" s="10" t="s">
        <v>1140</v>
      </c>
      <c r="T358" s="12" t="s">
        <v>76</v>
      </c>
      <c r="U358" s="12" t="str">
        <f>VLOOKUP($D358,[1]RNIIEEEIB!$E$16744:$AN$17062,36,0)</f>
        <v>quechua wanka</v>
      </c>
      <c r="V358" s="10" t="s">
        <v>76</v>
      </c>
      <c r="W358" s="12" t="str">
        <f>VLOOKUP($D358,[1]RNIIEEEIB!$E$16744:$AN$17062,33,0)</f>
        <v>EIB de revitalización</v>
      </c>
    </row>
    <row r="359" spans="1:23" s="13" customFormat="1" ht="10.5" customHeight="1" x14ac:dyDescent="0.2">
      <c r="A359" s="8">
        <f t="shared" si="5"/>
        <v>355</v>
      </c>
      <c r="B359" s="9" t="s">
        <v>1375</v>
      </c>
      <c r="C359" s="10" t="s">
        <v>24</v>
      </c>
      <c r="D359" s="10" t="s">
        <v>1142</v>
      </c>
      <c r="E359" s="10" t="s">
        <v>1143</v>
      </c>
      <c r="F359" s="10" t="s">
        <v>27</v>
      </c>
      <c r="G359" s="10" t="s">
        <v>451</v>
      </c>
      <c r="H359" s="10" t="s">
        <v>1083</v>
      </c>
      <c r="I359" s="10" t="s">
        <v>19</v>
      </c>
      <c r="J359" s="10" t="s">
        <v>30</v>
      </c>
      <c r="K359" s="10" t="s">
        <v>31</v>
      </c>
      <c r="L359" s="10" t="s">
        <v>32</v>
      </c>
      <c r="M359" s="10"/>
      <c r="N359" s="9" t="s">
        <v>1141</v>
      </c>
      <c r="O359" s="10" t="s">
        <v>41</v>
      </c>
      <c r="P359" s="11" t="s">
        <v>42</v>
      </c>
      <c r="Q359" s="12" t="s">
        <v>1144</v>
      </c>
      <c r="R359" s="10" t="s">
        <v>35</v>
      </c>
      <c r="S359" s="10" t="s">
        <v>1145</v>
      </c>
      <c r="T359" s="12" t="s">
        <v>76</v>
      </c>
      <c r="U359" s="12" t="str">
        <f>VLOOKUP($D359,[1]RNIIEEEIB!$E$16744:$AN$17062,36,0)</f>
        <v>quechua wanka</v>
      </c>
      <c r="V359" s="10" t="s">
        <v>76</v>
      </c>
      <c r="W359" s="12" t="str">
        <f>VLOOKUP($D359,[1]RNIIEEEIB!$E$16744:$AN$17062,33,0)</f>
        <v>EIB de revitalización</v>
      </c>
    </row>
    <row r="360" spans="1:23" s="13" customFormat="1" ht="10.5" customHeight="1" x14ac:dyDescent="0.2">
      <c r="A360" s="8">
        <f t="shared" si="5"/>
        <v>356</v>
      </c>
      <c r="B360" s="9" t="s">
        <v>1375</v>
      </c>
      <c r="C360" s="10" t="s">
        <v>24</v>
      </c>
      <c r="D360" s="10" t="s">
        <v>1142</v>
      </c>
      <c r="E360" s="10" t="s">
        <v>1143</v>
      </c>
      <c r="F360" s="10" t="s">
        <v>27</v>
      </c>
      <c r="G360" s="10" t="s">
        <v>451</v>
      </c>
      <c r="H360" s="10" t="s">
        <v>1083</v>
      </c>
      <c r="I360" s="10" t="s">
        <v>19</v>
      </c>
      <c r="J360" s="10" t="s">
        <v>30</v>
      </c>
      <c r="K360" s="10" t="s">
        <v>31</v>
      </c>
      <c r="L360" s="10" t="s">
        <v>32</v>
      </c>
      <c r="M360" s="10"/>
      <c r="N360" s="9" t="s">
        <v>1146</v>
      </c>
      <c r="O360" s="10" t="s">
        <v>41</v>
      </c>
      <c r="P360" s="11" t="s">
        <v>42</v>
      </c>
      <c r="Q360" s="12" t="s">
        <v>1147</v>
      </c>
      <c r="R360" s="10" t="s">
        <v>35</v>
      </c>
      <c r="S360" s="10" t="s">
        <v>1148</v>
      </c>
      <c r="T360" s="12" t="s">
        <v>76</v>
      </c>
      <c r="U360" s="12" t="str">
        <f>VLOOKUP($D360,[1]RNIIEEEIB!$E$16744:$AN$17062,36,0)</f>
        <v>quechua wanka</v>
      </c>
      <c r="V360" s="10" t="s">
        <v>76</v>
      </c>
      <c r="W360" s="12" t="str">
        <f>VLOOKUP($D360,[1]RNIIEEEIB!$E$16744:$AN$17062,33,0)</f>
        <v>EIB de revitalización</v>
      </c>
    </row>
    <row r="361" spans="1:23" s="13" customFormat="1" ht="10.5" customHeight="1" x14ac:dyDescent="0.2">
      <c r="A361" s="8">
        <f t="shared" si="5"/>
        <v>357</v>
      </c>
      <c r="B361" s="9" t="s">
        <v>1375</v>
      </c>
      <c r="C361" s="10" t="s">
        <v>24</v>
      </c>
      <c r="D361" s="10" t="s">
        <v>1150</v>
      </c>
      <c r="E361" s="10" t="s">
        <v>1151</v>
      </c>
      <c r="F361" s="10" t="s">
        <v>27</v>
      </c>
      <c r="G361" s="10" t="s">
        <v>451</v>
      </c>
      <c r="H361" s="10" t="s">
        <v>1083</v>
      </c>
      <c r="I361" s="10" t="s">
        <v>19</v>
      </c>
      <c r="J361" s="10" t="s">
        <v>30</v>
      </c>
      <c r="K361" s="10" t="s">
        <v>31</v>
      </c>
      <c r="L361" s="10" t="s">
        <v>32</v>
      </c>
      <c r="M361" s="10"/>
      <c r="N361" s="9" t="s">
        <v>1149</v>
      </c>
      <c r="O361" s="10" t="s">
        <v>41</v>
      </c>
      <c r="P361" s="11" t="s">
        <v>42</v>
      </c>
      <c r="Q361" s="12" t="s">
        <v>1152</v>
      </c>
      <c r="R361" s="10" t="s">
        <v>35</v>
      </c>
      <c r="S361" s="10" t="s">
        <v>1153</v>
      </c>
      <c r="T361" s="12" t="s">
        <v>76</v>
      </c>
      <c r="U361" s="12" t="str">
        <f>VLOOKUP($D361,[1]RNIIEEEIB!$E$16744:$AN$17062,36,0)</f>
        <v>quechua wanka</v>
      </c>
      <c r="V361" s="10"/>
      <c r="W361" s="12" t="str">
        <f>VLOOKUP($D361,[1]RNIIEEEIB!$E$16744:$AN$17062,33,0)</f>
        <v>EIB de fortalecimiento</v>
      </c>
    </row>
    <row r="362" spans="1:23" s="13" customFormat="1" ht="10.5" customHeight="1" x14ac:dyDescent="0.2">
      <c r="A362" s="8">
        <f t="shared" si="5"/>
        <v>358</v>
      </c>
      <c r="B362" s="9" t="s">
        <v>1375</v>
      </c>
      <c r="C362" s="10" t="s">
        <v>24</v>
      </c>
      <c r="D362" s="10" t="s">
        <v>1155</v>
      </c>
      <c r="E362" s="10" t="s">
        <v>1156</v>
      </c>
      <c r="F362" s="10" t="s">
        <v>27</v>
      </c>
      <c r="G362" s="10" t="s">
        <v>451</v>
      </c>
      <c r="H362" s="10" t="s">
        <v>1083</v>
      </c>
      <c r="I362" s="10" t="s">
        <v>19</v>
      </c>
      <c r="J362" s="10" t="s">
        <v>30</v>
      </c>
      <c r="K362" s="10" t="s">
        <v>31</v>
      </c>
      <c r="L362" s="10" t="s">
        <v>32</v>
      </c>
      <c r="M362" s="10"/>
      <c r="N362" s="9" t="s">
        <v>1154</v>
      </c>
      <c r="O362" s="10" t="s">
        <v>41</v>
      </c>
      <c r="P362" s="11" t="s">
        <v>42</v>
      </c>
      <c r="Q362" s="12" t="s">
        <v>1157</v>
      </c>
      <c r="R362" s="10" t="s">
        <v>35</v>
      </c>
      <c r="S362" s="10" t="s">
        <v>1158</v>
      </c>
      <c r="T362" s="12" t="s">
        <v>76</v>
      </c>
      <c r="U362" s="12" t="str">
        <f>VLOOKUP($D362,[1]RNIIEEEIB!$E$16744:$AN$17062,36,0)</f>
        <v>quechua wanka</v>
      </c>
      <c r="V362" s="10" t="s">
        <v>76</v>
      </c>
      <c r="W362" s="12" t="str">
        <f>VLOOKUP($D362,[1]RNIIEEEIB!$E$16744:$AN$17062,33,0)</f>
        <v>EIB de revitalización</v>
      </c>
    </row>
    <row r="363" spans="1:23" s="13" customFormat="1" ht="10.5" customHeight="1" x14ac:dyDescent="0.2">
      <c r="A363" s="8">
        <f t="shared" si="5"/>
        <v>359</v>
      </c>
      <c r="B363" s="9" t="s">
        <v>1375</v>
      </c>
      <c r="C363" s="10" t="s">
        <v>24</v>
      </c>
      <c r="D363" s="10" t="s">
        <v>1155</v>
      </c>
      <c r="E363" s="10" t="s">
        <v>1156</v>
      </c>
      <c r="F363" s="10" t="s">
        <v>27</v>
      </c>
      <c r="G363" s="10" t="s">
        <v>451</v>
      </c>
      <c r="H363" s="10" t="s">
        <v>1083</v>
      </c>
      <c r="I363" s="10" t="s">
        <v>19</v>
      </c>
      <c r="J363" s="10" t="s">
        <v>30</v>
      </c>
      <c r="K363" s="10" t="s">
        <v>31</v>
      </c>
      <c r="L363" s="10" t="s">
        <v>32</v>
      </c>
      <c r="M363" s="10"/>
      <c r="N363" s="9" t="s">
        <v>1159</v>
      </c>
      <c r="O363" s="10" t="s">
        <v>41</v>
      </c>
      <c r="P363" s="11" t="s">
        <v>42</v>
      </c>
      <c r="Q363" s="12" t="s">
        <v>1160</v>
      </c>
      <c r="R363" s="10" t="s">
        <v>43</v>
      </c>
      <c r="S363" s="10" t="s">
        <v>1161</v>
      </c>
      <c r="T363" s="12" t="s">
        <v>76</v>
      </c>
      <c r="U363" s="12" t="str">
        <f>VLOOKUP($D363,[1]RNIIEEEIB!$E$16744:$AN$17062,36,0)</f>
        <v>quechua wanka</v>
      </c>
      <c r="V363" s="10" t="s">
        <v>76</v>
      </c>
      <c r="W363" s="12" t="str">
        <f>VLOOKUP($D363,[1]RNIIEEEIB!$E$16744:$AN$17062,33,0)</f>
        <v>EIB de revitalización</v>
      </c>
    </row>
    <row r="364" spans="1:23" s="13" customFormat="1" ht="10.5" customHeight="1" x14ac:dyDescent="0.2">
      <c r="A364" s="8">
        <f t="shared" si="5"/>
        <v>360</v>
      </c>
      <c r="B364" s="9" t="s">
        <v>1375</v>
      </c>
      <c r="C364" s="10" t="s">
        <v>24</v>
      </c>
      <c r="D364" s="10" t="s">
        <v>1163</v>
      </c>
      <c r="E364" s="10" t="s">
        <v>1164</v>
      </c>
      <c r="F364" s="10" t="s">
        <v>27</v>
      </c>
      <c r="G364" s="10" t="s">
        <v>451</v>
      </c>
      <c r="H364" s="10" t="s">
        <v>1083</v>
      </c>
      <c r="I364" s="10" t="s">
        <v>19</v>
      </c>
      <c r="J364" s="10" t="s">
        <v>30</v>
      </c>
      <c r="K364" s="10" t="s">
        <v>31</v>
      </c>
      <c r="L364" s="10" t="s">
        <v>32</v>
      </c>
      <c r="M364" s="10"/>
      <c r="N364" s="9" t="s">
        <v>1162</v>
      </c>
      <c r="O364" s="10" t="s">
        <v>41</v>
      </c>
      <c r="P364" s="11" t="s">
        <v>42</v>
      </c>
      <c r="Q364" s="12" t="s">
        <v>1165</v>
      </c>
      <c r="R364" s="10" t="s">
        <v>35</v>
      </c>
      <c r="S364" s="10" t="s">
        <v>1166</v>
      </c>
      <c r="T364" s="12" t="s">
        <v>76</v>
      </c>
      <c r="U364" s="12" t="str">
        <f>VLOOKUP($D364,[1]RNIIEEEIB!$E$16744:$AN$17062,36,0)</f>
        <v>quechua wanka</v>
      </c>
      <c r="V364" s="10"/>
      <c r="W364" s="12" t="str">
        <f>VLOOKUP($D364,[1]RNIIEEEIB!$E$16744:$AN$17062,33,0)</f>
        <v>EIB de revitalización</v>
      </c>
    </row>
    <row r="365" spans="1:23" s="13" customFormat="1" ht="10.5" customHeight="1" x14ac:dyDescent="0.2">
      <c r="A365" s="8">
        <f t="shared" si="5"/>
        <v>361</v>
      </c>
      <c r="B365" s="9" t="s">
        <v>1375</v>
      </c>
      <c r="C365" s="10" t="s">
        <v>24</v>
      </c>
      <c r="D365" s="10" t="s">
        <v>1163</v>
      </c>
      <c r="E365" s="10" t="s">
        <v>1164</v>
      </c>
      <c r="F365" s="10" t="s">
        <v>27</v>
      </c>
      <c r="G365" s="10" t="s">
        <v>451</v>
      </c>
      <c r="H365" s="10" t="s">
        <v>1083</v>
      </c>
      <c r="I365" s="10" t="s">
        <v>19</v>
      </c>
      <c r="J365" s="10" t="s">
        <v>30</v>
      </c>
      <c r="K365" s="10" t="s">
        <v>31</v>
      </c>
      <c r="L365" s="10" t="s">
        <v>32</v>
      </c>
      <c r="M365" s="10"/>
      <c r="N365" s="9" t="s">
        <v>1167</v>
      </c>
      <c r="O365" s="10" t="s">
        <v>41</v>
      </c>
      <c r="P365" s="11" t="s">
        <v>42</v>
      </c>
      <c r="Q365" s="12" t="s">
        <v>1168</v>
      </c>
      <c r="R365" s="10" t="s">
        <v>35</v>
      </c>
      <c r="S365" s="10" t="s">
        <v>1169</v>
      </c>
      <c r="T365" s="12" t="s">
        <v>76</v>
      </c>
      <c r="U365" s="12" t="str">
        <f>VLOOKUP($D365,[1]RNIIEEEIB!$E$16744:$AN$17062,36,0)</f>
        <v>quechua wanka</v>
      </c>
      <c r="V365" s="10"/>
      <c r="W365" s="12" t="str">
        <f>VLOOKUP($D365,[1]RNIIEEEIB!$E$16744:$AN$17062,33,0)</f>
        <v>EIB de revitalización</v>
      </c>
    </row>
    <row r="366" spans="1:23" s="13" customFormat="1" ht="10.5" customHeight="1" x14ac:dyDescent="0.2">
      <c r="A366" s="8">
        <f t="shared" si="5"/>
        <v>362</v>
      </c>
      <c r="B366" s="9" t="s">
        <v>1375</v>
      </c>
      <c r="C366" s="10" t="s">
        <v>24</v>
      </c>
      <c r="D366" s="10" t="s">
        <v>1163</v>
      </c>
      <c r="E366" s="10" t="s">
        <v>1164</v>
      </c>
      <c r="F366" s="10" t="s">
        <v>27</v>
      </c>
      <c r="G366" s="10" t="s">
        <v>451</v>
      </c>
      <c r="H366" s="10" t="s">
        <v>1083</v>
      </c>
      <c r="I366" s="10" t="s">
        <v>19</v>
      </c>
      <c r="J366" s="10" t="s">
        <v>30</v>
      </c>
      <c r="K366" s="10" t="s">
        <v>31</v>
      </c>
      <c r="L366" s="10" t="s">
        <v>32</v>
      </c>
      <c r="M366" s="10"/>
      <c r="N366" s="9" t="s">
        <v>1170</v>
      </c>
      <c r="O366" s="10" t="s">
        <v>41</v>
      </c>
      <c r="P366" s="11" t="s">
        <v>42</v>
      </c>
      <c r="Q366" s="12" t="s">
        <v>1171</v>
      </c>
      <c r="R366" s="10" t="s">
        <v>43</v>
      </c>
      <c r="S366" s="10" t="s">
        <v>1172</v>
      </c>
      <c r="T366" s="12" t="s">
        <v>76</v>
      </c>
      <c r="U366" s="12" t="str">
        <f>VLOOKUP($D366,[1]RNIIEEEIB!$E$16744:$AN$17062,36,0)</f>
        <v>quechua wanka</v>
      </c>
      <c r="V366" s="10" t="s">
        <v>76</v>
      </c>
      <c r="W366" s="12" t="str">
        <f>VLOOKUP($D366,[1]RNIIEEEIB!$E$16744:$AN$17062,33,0)</f>
        <v>EIB de revitalización</v>
      </c>
    </row>
    <row r="367" spans="1:23" s="13" customFormat="1" ht="10.5" customHeight="1" x14ac:dyDescent="0.2">
      <c r="A367" s="8">
        <f t="shared" si="5"/>
        <v>363</v>
      </c>
      <c r="B367" s="9" t="s">
        <v>1375</v>
      </c>
      <c r="C367" s="10" t="s">
        <v>24</v>
      </c>
      <c r="D367" s="10" t="s">
        <v>1163</v>
      </c>
      <c r="E367" s="10" t="s">
        <v>1164</v>
      </c>
      <c r="F367" s="10" t="s">
        <v>27</v>
      </c>
      <c r="G367" s="10" t="s">
        <v>451</v>
      </c>
      <c r="H367" s="10" t="s">
        <v>1083</v>
      </c>
      <c r="I367" s="10" t="s">
        <v>19</v>
      </c>
      <c r="J367" s="10" t="s">
        <v>30</v>
      </c>
      <c r="K367" s="10" t="s">
        <v>31</v>
      </c>
      <c r="L367" s="10" t="s">
        <v>32</v>
      </c>
      <c r="M367" s="10"/>
      <c r="N367" s="9" t="s">
        <v>1173</v>
      </c>
      <c r="O367" s="10" t="s">
        <v>41</v>
      </c>
      <c r="P367" s="11" t="s">
        <v>42</v>
      </c>
      <c r="Q367" s="12" t="s">
        <v>1174</v>
      </c>
      <c r="R367" s="10" t="s">
        <v>43</v>
      </c>
      <c r="S367" s="10" t="s">
        <v>1175</v>
      </c>
      <c r="T367" s="12" t="s">
        <v>76</v>
      </c>
      <c r="U367" s="12" t="str">
        <f>VLOOKUP($D367,[1]RNIIEEEIB!$E$16744:$AN$17062,36,0)</f>
        <v>quechua wanka</v>
      </c>
      <c r="V367" s="10"/>
      <c r="W367" s="12" t="str">
        <f>VLOOKUP($D367,[1]RNIIEEEIB!$E$16744:$AN$17062,33,0)</f>
        <v>EIB de revitalización</v>
      </c>
    </row>
    <row r="368" spans="1:23" s="13" customFormat="1" ht="10.5" customHeight="1" x14ac:dyDescent="0.2">
      <c r="A368" s="8">
        <f t="shared" si="5"/>
        <v>364</v>
      </c>
      <c r="B368" s="9" t="s">
        <v>1375</v>
      </c>
      <c r="C368" s="10" t="s">
        <v>24</v>
      </c>
      <c r="D368" s="10" t="s">
        <v>1163</v>
      </c>
      <c r="E368" s="10" t="s">
        <v>1164</v>
      </c>
      <c r="F368" s="10" t="s">
        <v>27</v>
      </c>
      <c r="G368" s="10" t="s">
        <v>451</v>
      </c>
      <c r="H368" s="10" t="s">
        <v>1083</v>
      </c>
      <c r="I368" s="10" t="s">
        <v>19</v>
      </c>
      <c r="J368" s="10" t="s">
        <v>30</v>
      </c>
      <c r="K368" s="10" t="s">
        <v>31</v>
      </c>
      <c r="L368" s="10" t="s">
        <v>32</v>
      </c>
      <c r="M368" s="10"/>
      <c r="N368" s="9" t="s">
        <v>1176</v>
      </c>
      <c r="O368" s="10" t="s">
        <v>41</v>
      </c>
      <c r="P368" s="11" t="s">
        <v>42</v>
      </c>
      <c r="Q368" s="12" t="s">
        <v>455</v>
      </c>
      <c r="R368" s="10" t="s">
        <v>35</v>
      </c>
      <c r="S368" s="10" t="s">
        <v>1177</v>
      </c>
      <c r="T368" s="12" t="s">
        <v>76</v>
      </c>
      <c r="U368" s="12" t="str">
        <f>VLOOKUP($D368,[1]RNIIEEEIB!$E$16744:$AN$17062,36,0)</f>
        <v>quechua wanka</v>
      </c>
      <c r="V368" s="10"/>
      <c r="W368" s="12" t="str">
        <f>VLOOKUP($D368,[1]RNIIEEEIB!$E$16744:$AN$17062,33,0)</f>
        <v>EIB de revitalización</v>
      </c>
    </row>
    <row r="369" spans="1:23" s="13" customFormat="1" ht="10.5" customHeight="1" x14ac:dyDescent="0.2">
      <c r="A369" s="8">
        <f t="shared" si="5"/>
        <v>365</v>
      </c>
      <c r="B369" s="9" t="s">
        <v>1375</v>
      </c>
      <c r="C369" s="10" t="s">
        <v>24</v>
      </c>
      <c r="D369" s="10" t="s">
        <v>1178</v>
      </c>
      <c r="E369" s="10" t="s">
        <v>1179</v>
      </c>
      <c r="F369" s="10" t="s">
        <v>27</v>
      </c>
      <c r="G369" s="10" t="s">
        <v>451</v>
      </c>
      <c r="H369" s="10" t="s">
        <v>137</v>
      </c>
      <c r="I369" s="10" t="s">
        <v>19</v>
      </c>
      <c r="J369" s="10" t="s">
        <v>30</v>
      </c>
      <c r="K369" s="10" t="s">
        <v>31</v>
      </c>
      <c r="L369" s="10" t="s">
        <v>32</v>
      </c>
      <c r="M369" s="10" t="s">
        <v>556</v>
      </c>
      <c r="N369" s="9" t="s">
        <v>558</v>
      </c>
      <c r="O369" s="10" t="s">
        <v>41</v>
      </c>
      <c r="P369" s="11">
        <v>30</v>
      </c>
      <c r="Q369" s="12" t="s">
        <v>1180</v>
      </c>
      <c r="R369" s="10" t="s">
        <v>558</v>
      </c>
      <c r="S369" s="10" t="s">
        <v>558</v>
      </c>
      <c r="T369" s="12" t="s">
        <v>76</v>
      </c>
      <c r="U369" s="12" t="str">
        <f>VLOOKUP($D369,[1]RNIIEEEIB!$E$16744:$AN$17062,36,0)</f>
        <v>quechua wanka</v>
      </c>
      <c r="V369" s="10"/>
      <c r="W369" s="12" t="str">
        <f>VLOOKUP($D369,[1]RNIIEEEIB!$E$16744:$AN$17062,33,0)</f>
        <v>EIB de revitalización</v>
      </c>
    </row>
    <row r="370" spans="1:23" s="13" customFormat="1" ht="10.5" customHeight="1" x14ac:dyDescent="0.2">
      <c r="A370" s="8">
        <f t="shared" si="5"/>
        <v>366</v>
      </c>
      <c r="B370" s="9" t="s">
        <v>1375</v>
      </c>
      <c r="C370" s="10" t="s">
        <v>24</v>
      </c>
      <c r="D370" s="10" t="s">
        <v>1178</v>
      </c>
      <c r="E370" s="10" t="s">
        <v>1179</v>
      </c>
      <c r="F370" s="10" t="s">
        <v>27</v>
      </c>
      <c r="G370" s="10" t="s">
        <v>451</v>
      </c>
      <c r="H370" s="10" t="s">
        <v>137</v>
      </c>
      <c r="I370" s="10" t="s">
        <v>19</v>
      </c>
      <c r="J370" s="10" t="s">
        <v>30</v>
      </c>
      <c r="K370" s="10" t="s">
        <v>31</v>
      </c>
      <c r="L370" s="10" t="s">
        <v>32</v>
      </c>
      <c r="M370" s="10" t="s">
        <v>556</v>
      </c>
      <c r="N370" s="9" t="s">
        <v>558</v>
      </c>
      <c r="O370" s="10" t="s">
        <v>41</v>
      </c>
      <c r="P370" s="11">
        <v>29</v>
      </c>
      <c r="Q370" s="12" t="s">
        <v>1181</v>
      </c>
      <c r="R370" s="10" t="s">
        <v>558</v>
      </c>
      <c r="S370" s="10" t="s">
        <v>558</v>
      </c>
      <c r="T370" s="12" t="s">
        <v>76</v>
      </c>
      <c r="U370" s="12" t="str">
        <f>VLOOKUP($D370,[1]RNIIEEEIB!$E$16744:$AN$17062,36,0)</f>
        <v>quechua wanka</v>
      </c>
      <c r="V370" s="10"/>
      <c r="W370" s="12" t="str">
        <f>VLOOKUP($D370,[1]RNIIEEEIB!$E$16744:$AN$17062,33,0)</f>
        <v>EIB de revitalización</v>
      </c>
    </row>
    <row r="371" spans="1:23" s="13" customFormat="1" ht="10.5" customHeight="1" x14ac:dyDescent="0.2">
      <c r="A371" s="8">
        <f t="shared" si="5"/>
        <v>367</v>
      </c>
      <c r="B371" s="9" t="s">
        <v>1375</v>
      </c>
      <c r="C371" s="10" t="s">
        <v>24</v>
      </c>
      <c r="D371" s="10" t="s">
        <v>1178</v>
      </c>
      <c r="E371" s="10" t="s">
        <v>1179</v>
      </c>
      <c r="F371" s="10" t="s">
        <v>27</v>
      </c>
      <c r="G371" s="10" t="s">
        <v>451</v>
      </c>
      <c r="H371" s="10" t="s">
        <v>137</v>
      </c>
      <c r="I371" s="10" t="s">
        <v>19</v>
      </c>
      <c r="J371" s="10" t="s">
        <v>30</v>
      </c>
      <c r="K371" s="10" t="s">
        <v>31</v>
      </c>
      <c r="L371" s="10" t="s">
        <v>32</v>
      </c>
      <c r="M371" s="10" t="s">
        <v>556</v>
      </c>
      <c r="N371" s="9" t="s">
        <v>1182</v>
      </c>
      <c r="O371" s="10" t="s">
        <v>41</v>
      </c>
      <c r="P371" s="11" t="s">
        <v>42</v>
      </c>
      <c r="Q371" s="12" t="s">
        <v>1183</v>
      </c>
      <c r="R371" s="10" t="s">
        <v>35</v>
      </c>
      <c r="S371" s="10" t="s">
        <v>1184</v>
      </c>
      <c r="T371" s="12" t="s">
        <v>76</v>
      </c>
      <c r="U371" s="12" t="str">
        <f>VLOOKUP($D371,[1]RNIIEEEIB!$E$16744:$AN$17062,36,0)</f>
        <v>quechua wanka</v>
      </c>
      <c r="V371" s="10"/>
      <c r="W371" s="12" t="str">
        <f>VLOOKUP($D371,[1]RNIIEEEIB!$E$16744:$AN$17062,33,0)</f>
        <v>EIB de revitalización</v>
      </c>
    </row>
    <row r="372" spans="1:23" s="13" customFormat="1" ht="10.5" customHeight="1" x14ac:dyDescent="0.2">
      <c r="A372" s="8">
        <f t="shared" si="5"/>
        <v>368</v>
      </c>
      <c r="B372" s="9" t="s">
        <v>1375</v>
      </c>
      <c r="C372" s="10" t="s">
        <v>24</v>
      </c>
      <c r="D372" s="10" t="s">
        <v>1178</v>
      </c>
      <c r="E372" s="10" t="s">
        <v>1179</v>
      </c>
      <c r="F372" s="10" t="s">
        <v>27</v>
      </c>
      <c r="G372" s="10" t="s">
        <v>451</v>
      </c>
      <c r="H372" s="10" t="s">
        <v>137</v>
      </c>
      <c r="I372" s="10" t="s">
        <v>19</v>
      </c>
      <c r="J372" s="10" t="s">
        <v>30</v>
      </c>
      <c r="K372" s="10" t="s">
        <v>31</v>
      </c>
      <c r="L372" s="10" t="s">
        <v>32</v>
      </c>
      <c r="M372" s="10" t="s">
        <v>556</v>
      </c>
      <c r="N372" s="9" t="s">
        <v>1185</v>
      </c>
      <c r="O372" s="10" t="s">
        <v>41</v>
      </c>
      <c r="P372" s="11" t="s">
        <v>42</v>
      </c>
      <c r="Q372" s="12" t="s">
        <v>1186</v>
      </c>
      <c r="R372" s="10" t="s">
        <v>43</v>
      </c>
      <c r="S372" s="10" t="s">
        <v>1187</v>
      </c>
      <c r="T372" s="12" t="s">
        <v>76</v>
      </c>
      <c r="U372" s="12" t="str">
        <f>VLOOKUP($D372,[1]RNIIEEEIB!$E$16744:$AN$17062,36,0)</f>
        <v>quechua wanka</v>
      </c>
      <c r="V372" s="10"/>
      <c r="W372" s="12" t="str">
        <f>VLOOKUP($D372,[1]RNIIEEEIB!$E$16744:$AN$17062,33,0)</f>
        <v>EIB de revitalización</v>
      </c>
    </row>
    <row r="373" spans="1:23" s="13" customFormat="1" ht="10.5" customHeight="1" x14ac:dyDescent="0.2">
      <c r="A373" s="8">
        <f t="shared" si="5"/>
        <v>369</v>
      </c>
      <c r="B373" s="9" t="s">
        <v>1375</v>
      </c>
      <c r="C373" s="10" t="s">
        <v>24</v>
      </c>
      <c r="D373" s="10" t="s">
        <v>1189</v>
      </c>
      <c r="E373" s="10" t="s">
        <v>137</v>
      </c>
      <c r="F373" s="10" t="s">
        <v>27</v>
      </c>
      <c r="G373" s="10" t="s">
        <v>451</v>
      </c>
      <c r="H373" s="10" t="s">
        <v>137</v>
      </c>
      <c r="I373" s="10" t="s">
        <v>29</v>
      </c>
      <c r="J373" s="10" t="s">
        <v>30</v>
      </c>
      <c r="K373" s="10" t="s">
        <v>31</v>
      </c>
      <c r="L373" s="10" t="s">
        <v>32</v>
      </c>
      <c r="M373" s="10" t="s">
        <v>556</v>
      </c>
      <c r="N373" s="9" t="s">
        <v>1188</v>
      </c>
      <c r="O373" s="10" t="s">
        <v>41</v>
      </c>
      <c r="P373" s="11">
        <v>24</v>
      </c>
      <c r="Q373" s="12" t="s">
        <v>1190</v>
      </c>
      <c r="R373" s="10" t="s">
        <v>43</v>
      </c>
      <c r="S373" s="10" t="s">
        <v>1191</v>
      </c>
      <c r="T373" s="12" t="s">
        <v>37</v>
      </c>
      <c r="U373" s="12"/>
      <c r="V373" s="10"/>
      <c r="W373" s="12"/>
    </row>
    <row r="374" spans="1:23" s="13" customFormat="1" ht="10.5" customHeight="1" x14ac:dyDescent="0.2">
      <c r="A374" s="8">
        <f t="shared" si="5"/>
        <v>370</v>
      </c>
      <c r="B374" s="9" t="s">
        <v>1375</v>
      </c>
      <c r="C374" s="10" t="s">
        <v>24</v>
      </c>
      <c r="D374" s="10" t="s">
        <v>1189</v>
      </c>
      <c r="E374" s="10" t="s">
        <v>137</v>
      </c>
      <c r="F374" s="10" t="s">
        <v>27</v>
      </c>
      <c r="G374" s="10" t="s">
        <v>451</v>
      </c>
      <c r="H374" s="10" t="s">
        <v>137</v>
      </c>
      <c r="I374" s="10" t="s">
        <v>29</v>
      </c>
      <c r="J374" s="10" t="s">
        <v>30</v>
      </c>
      <c r="K374" s="10" t="s">
        <v>31</v>
      </c>
      <c r="L374" s="10" t="s">
        <v>32</v>
      </c>
      <c r="M374" s="10" t="s">
        <v>556</v>
      </c>
      <c r="N374" s="9" t="s">
        <v>1192</v>
      </c>
      <c r="O374" s="10" t="s">
        <v>41</v>
      </c>
      <c r="P374" s="11" t="s">
        <v>42</v>
      </c>
      <c r="Q374" s="12" t="s">
        <v>1193</v>
      </c>
      <c r="R374" s="10" t="s">
        <v>35</v>
      </c>
      <c r="S374" s="10" t="s">
        <v>1194</v>
      </c>
      <c r="T374" s="12" t="s">
        <v>37</v>
      </c>
      <c r="U374" s="12"/>
      <c r="V374" s="10"/>
      <c r="W374" s="12"/>
    </row>
    <row r="375" spans="1:23" s="13" customFormat="1" ht="10.5" customHeight="1" x14ac:dyDescent="0.2">
      <c r="A375" s="8">
        <f t="shared" si="5"/>
        <v>371</v>
      </c>
      <c r="B375" s="9" t="s">
        <v>1375</v>
      </c>
      <c r="C375" s="10" t="s">
        <v>24</v>
      </c>
      <c r="D375" s="10" t="s">
        <v>1189</v>
      </c>
      <c r="E375" s="10" t="s">
        <v>137</v>
      </c>
      <c r="F375" s="10" t="s">
        <v>27</v>
      </c>
      <c r="G375" s="10" t="s">
        <v>451</v>
      </c>
      <c r="H375" s="10" t="s">
        <v>137</v>
      </c>
      <c r="I375" s="10" t="s">
        <v>29</v>
      </c>
      <c r="J375" s="10" t="s">
        <v>30</v>
      </c>
      <c r="K375" s="10" t="s">
        <v>31</v>
      </c>
      <c r="L375" s="10" t="s">
        <v>32</v>
      </c>
      <c r="M375" s="10" t="s">
        <v>556</v>
      </c>
      <c r="N375" s="9" t="s">
        <v>1195</v>
      </c>
      <c r="O375" s="10" t="s">
        <v>41</v>
      </c>
      <c r="P375" s="11">
        <v>22</v>
      </c>
      <c r="Q375" s="12" t="s">
        <v>1196</v>
      </c>
      <c r="R375" s="10" t="s">
        <v>43</v>
      </c>
      <c r="S375" s="10" t="s">
        <v>1197</v>
      </c>
      <c r="T375" s="12" t="s">
        <v>37</v>
      </c>
      <c r="U375" s="12"/>
      <c r="V375" s="10"/>
      <c r="W375" s="12"/>
    </row>
    <row r="376" spans="1:23" s="13" customFormat="1" ht="10.5" customHeight="1" x14ac:dyDescent="0.2">
      <c r="A376" s="8">
        <f t="shared" si="5"/>
        <v>372</v>
      </c>
      <c r="B376" s="9" t="s">
        <v>1375</v>
      </c>
      <c r="C376" s="10" t="s">
        <v>24</v>
      </c>
      <c r="D376" s="10" t="s">
        <v>1199</v>
      </c>
      <c r="E376" s="10" t="s">
        <v>1200</v>
      </c>
      <c r="F376" s="10" t="s">
        <v>27</v>
      </c>
      <c r="G376" s="10" t="s">
        <v>451</v>
      </c>
      <c r="H376" s="10" t="s">
        <v>137</v>
      </c>
      <c r="I376" s="10" t="s">
        <v>29</v>
      </c>
      <c r="J376" s="10" t="s">
        <v>30</v>
      </c>
      <c r="K376" s="10" t="s">
        <v>31</v>
      </c>
      <c r="L376" s="10" t="s">
        <v>32</v>
      </c>
      <c r="M376" s="10"/>
      <c r="N376" s="9" t="s">
        <v>1198</v>
      </c>
      <c r="O376" s="10" t="s">
        <v>41</v>
      </c>
      <c r="P376" s="11" t="s">
        <v>42</v>
      </c>
      <c r="Q376" s="12" t="s">
        <v>1201</v>
      </c>
      <c r="R376" s="10" t="s">
        <v>35</v>
      </c>
      <c r="S376" s="10" t="s">
        <v>1202</v>
      </c>
      <c r="T376" s="12" t="s">
        <v>37</v>
      </c>
      <c r="U376" s="12"/>
      <c r="V376" s="10"/>
      <c r="W376" s="12"/>
    </row>
    <row r="377" spans="1:23" s="13" customFormat="1" ht="10.5" customHeight="1" x14ac:dyDescent="0.2">
      <c r="A377" s="8">
        <f t="shared" si="5"/>
        <v>373</v>
      </c>
      <c r="B377" s="9" t="s">
        <v>1375</v>
      </c>
      <c r="C377" s="10" t="s">
        <v>24</v>
      </c>
      <c r="D377" s="10" t="s">
        <v>1199</v>
      </c>
      <c r="E377" s="10" t="s">
        <v>1200</v>
      </c>
      <c r="F377" s="10" t="s">
        <v>27</v>
      </c>
      <c r="G377" s="10" t="s">
        <v>451</v>
      </c>
      <c r="H377" s="10" t="s">
        <v>137</v>
      </c>
      <c r="I377" s="10" t="s">
        <v>29</v>
      </c>
      <c r="J377" s="10" t="s">
        <v>30</v>
      </c>
      <c r="K377" s="10" t="s">
        <v>31</v>
      </c>
      <c r="L377" s="10" t="s">
        <v>32</v>
      </c>
      <c r="M377" s="10"/>
      <c r="N377" s="9" t="s">
        <v>1203</v>
      </c>
      <c r="O377" s="10" t="s">
        <v>41</v>
      </c>
      <c r="P377" s="11" t="s">
        <v>42</v>
      </c>
      <c r="Q377" s="12" t="s">
        <v>506</v>
      </c>
      <c r="R377" s="10" t="s">
        <v>35</v>
      </c>
      <c r="S377" s="10" t="s">
        <v>1204</v>
      </c>
      <c r="T377" s="12" t="s">
        <v>37</v>
      </c>
      <c r="U377" s="12"/>
      <c r="V377" s="10"/>
      <c r="W377" s="12"/>
    </row>
    <row r="378" spans="1:23" s="13" customFormat="1" ht="10.5" customHeight="1" x14ac:dyDescent="0.2">
      <c r="A378" s="8">
        <f t="shared" si="5"/>
        <v>374</v>
      </c>
      <c r="B378" s="9" t="s">
        <v>1375</v>
      </c>
      <c r="C378" s="10" t="s">
        <v>24</v>
      </c>
      <c r="D378" s="10" t="s">
        <v>1199</v>
      </c>
      <c r="E378" s="10" t="s">
        <v>1200</v>
      </c>
      <c r="F378" s="10" t="s">
        <v>27</v>
      </c>
      <c r="G378" s="10" t="s">
        <v>451</v>
      </c>
      <c r="H378" s="10" t="s">
        <v>137</v>
      </c>
      <c r="I378" s="10" t="s">
        <v>29</v>
      </c>
      <c r="J378" s="10" t="s">
        <v>30</v>
      </c>
      <c r="K378" s="10" t="s">
        <v>31</v>
      </c>
      <c r="L378" s="10" t="s">
        <v>32</v>
      </c>
      <c r="M378" s="10"/>
      <c r="N378" s="9" t="s">
        <v>1205</v>
      </c>
      <c r="O378" s="10" t="s">
        <v>41</v>
      </c>
      <c r="P378" s="11" t="s">
        <v>42</v>
      </c>
      <c r="Q378" s="12" t="s">
        <v>1206</v>
      </c>
      <c r="R378" s="10" t="s">
        <v>35</v>
      </c>
      <c r="S378" s="10" t="s">
        <v>1207</v>
      </c>
      <c r="T378" s="12" t="s">
        <v>37</v>
      </c>
      <c r="U378" s="12"/>
      <c r="V378" s="10"/>
      <c r="W378" s="12"/>
    </row>
    <row r="379" spans="1:23" s="13" customFormat="1" ht="10.5" customHeight="1" x14ac:dyDescent="0.2">
      <c r="A379" s="8">
        <f t="shared" si="5"/>
        <v>375</v>
      </c>
      <c r="B379" s="9" t="s">
        <v>1375</v>
      </c>
      <c r="C379" s="10" t="s">
        <v>24</v>
      </c>
      <c r="D379" s="10" t="s">
        <v>1209</v>
      </c>
      <c r="E379" s="10" t="s">
        <v>1210</v>
      </c>
      <c r="F379" s="10" t="s">
        <v>27</v>
      </c>
      <c r="G379" s="10" t="s">
        <v>451</v>
      </c>
      <c r="H379" s="10" t="s">
        <v>137</v>
      </c>
      <c r="I379" s="10" t="s">
        <v>19</v>
      </c>
      <c r="J379" s="10" t="s">
        <v>30</v>
      </c>
      <c r="K379" s="10" t="s">
        <v>31</v>
      </c>
      <c r="L379" s="10" t="s">
        <v>32</v>
      </c>
      <c r="M379" s="10"/>
      <c r="N379" s="9" t="s">
        <v>1208</v>
      </c>
      <c r="O379" s="10" t="s">
        <v>41</v>
      </c>
      <c r="P379" s="11" t="s">
        <v>42</v>
      </c>
      <c r="Q379" s="12" t="s">
        <v>1211</v>
      </c>
      <c r="R379" s="10" t="s">
        <v>35</v>
      </c>
      <c r="S379" s="10" t="s">
        <v>1212</v>
      </c>
      <c r="T379" s="12" t="s">
        <v>76</v>
      </c>
      <c r="U379" s="12" t="str">
        <f>VLOOKUP($D379,[1]RNIIEEEIB!$E$16744:$AN$17062,36,0)</f>
        <v>quechua wanka</v>
      </c>
      <c r="V379" s="10"/>
      <c r="W379" s="12" t="str">
        <f>VLOOKUP($D379,[1]RNIIEEEIB!$E$16744:$AN$17062,33,0)</f>
        <v>EIB de revitalización</v>
      </c>
    </row>
    <row r="380" spans="1:23" s="13" customFormat="1" ht="10.5" customHeight="1" x14ac:dyDescent="0.2">
      <c r="A380" s="8">
        <f t="shared" si="5"/>
        <v>376</v>
      </c>
      <c r="B380" s="9" t="s">
        <v>1375</v>
      </c>
      <c r="C380" s="10" t="s">
        <v>24</v>
      </c>
      <c r="D380" s="10" t="s">
        <v>1209</v>
      </c>
      <c r="E380" s="10" t="s">
        <v>1210</v>
      </c>
      <c r="F380" s="10" t="s">
        <v>27</v>
      </c>
      <c r="G380" s="10" t="s">
        <v>451</v>
      </c>
      <c r="H380" s="10" t="s">
        <v>137</v>
      </c>
      <c r="I380" s="10" t="s">
        <v>19</v>
      </c>
      <c r="J380" s="10" t="s">
        <v>30</v>
      </c>
      <c r="K380" s="10" t="s">
        <v>31</v>
      </c>
      <c r="L380" s="10" t="s">
        <v>32</v>
      </c>
      <c r="M380" s="10"/>
      <c r="N380" s="9" t="s">
        <v>1213</v>
      </c>
      <c r="O380" s="10" t="s">
        <v>41</v>
      </c>
      <c r="P380" s="11" t="s">
        <v>42</v>
      </c>
      <c r="Q380" s="12" t="s">
        <v>1214</v>
      </c>
      <c r="R380" s="10" t="s">
        <v>35</v>
      </c>
      <c r="S380" s="10" t="s">
        <v>1215</v>
      </c>
      <c r="T380" s="12" t="s">
        <v>76</v>
      </c>
      <c r="U380" s="12" t="str">
        <f>VLOOKUP($D380,[1]RNIIEEEIB!$E$16744:$AN$17062,36,0)</f>
        <v>quechua wanka</v>
      </c>
      <c r="V380" s="10"/>
      <c r="W380" s="12" t="str">
        <f>VLOOKUP($D380,[1]RNIIEEEIB!$E$16744:$AN$17062,33,0)</f>
        <v>EIB de revitalización</v>
      </c>
    </row>
    <row r="381" spans="1:23" s="13" customFormat="1" ht="10.5" customHeight="1" x14ac:dyDescent="0.2">
      <c r="A381" s="8">
        <f t="shared" si="5"/>
        <v>377</v>
      </c>
      <c r="B381" s="9" t="s">
        <v>1375</v>
      </c>
      <c r="C381" s="10" t="s">
        <v>24</v>
      </c>
      <c r="D381" s="10" t="s">
        <v>1209</v>
      </c>
      <c r="E381" s="10" t="s">
        <v>1210</v>
      </c>
      <c r="F381" s="10" t="s">
        <v>27</v>
      </c>
      <c r="G381" s="10" t="s">
        <v>451</v>
      </c>
      <c r="H381" s="10" t="s">
        <v>137</v>
      </c>
      <c r="I381" s="10" t="s">
        <v>19</v>
      </c>
      <c r="J381" s="10" t="s">
        <v>30</v>
      </c>
      <c r="K381" s="10" t="s">
        <v>31</v>
      </c>
      <c r="L381" s="10" t="s">
        <v>32</v>
      </c>
      <c r="M381" s="10"/>
      <c r="N381" s="9" t="s">
        <v>1216</v>
      </c>
      <c r="O381" s="10" t="s">
        <v>41</v>
      </c>
      <c r="P381" s="11" t="s">
        <v>42</v>
      </c>
      <c r="Q381" s="12" t="s">
        <v>1217</v>
      </c>
      <c r="R381" s="10" t="s">
        <v>43</v>
      </c>
      <c r="S381" s="10" t="s">
        <v>1218</v>
      </c>
      <c r="T381" s="12" t="s">
        <v>76</v>
      </c>
      <c r="U381" s="12" t="str">
        <f>VLOOKUP($D381,[1]RNIIEEEIB!$E$16744:$AN$17062,36,0)</f>
        <v>quechua wanka</v>
      </c>
      <c r="V381" s="10" t="s">
        <v>76</v>
      </c>
      <c r="W381" s="12" t="str">
        <f>VLOOKUP($D381,[1]RNIIEEEIB!$E$16744:$AN$17062,33,0)</f>
        <v>EIB de revitalización</v>
      </c>
    </row>
    <row r="382" spans="1:23" s="13" customFormat="1" ht="10.5" customHeight="1" x14ac:dyDescent="0.2">
      <c r="A382" s="8">
        <f t="shared" si="5"/>
        <v>378</v>
      </c>
      <c r="B382" s="9" t="s">
        <v>1375</v>
      </c>
      <c r="C382" s="10" t="s">
        <v>24</v>
      </c>
      <c r="D382" s="10" t="s">
        <v>1209</v>
      </c>
      <c r="E382" s="10" t="s">
        <v>1210</v>
      </c>
      <c r="F382" s="10" t="s">
        <v>27</v>
      </c>
      <c r="G382" s="10" t="s">
        <v>451</v>
      </c>
      <c r="H382" s="10" t="s">
        <v>137</v>
      </c>
      <c r="I382" s="10" t="s">
        <v>19</v>
      </c>
      <c r="J382" s="10" t="s">
        <v>30</v>
      </c>
      <c r="K382" s="10" t="s">
        <v>31</v>
      </c>
      <c r="L382" s="10" t="s">
        <v>32</v>
      </c>
      <c r="M382" s="10"/>
      <c r="N382" s="9" t="s">
        <v>1219</v>
      </c>
      <c r="O382" s="10" t="s">
        <v>41</v>
      </c>
      <c r="P382" s="11" t="s">
        <v>42</v>
      </c>
      <c r="Q382" s="12" t="s">
        <v>604</v>
      </c>
      <c r="R382" s="10" t="s">
        <v>35</v>
      </c>
      <c r="S382" s="10" t="s">
        <v>1220</v>
      </c>
      <c r="T382" s="12" t="s">
        <v>76</v>
      </c>
      <c r="U382" s="12" t="str">
        <f>VLOOKUP($D382,[1]RNIIEEEIB!$E$16744:$AN$17062,36,0)</f>
        <v>quechua wanka</v>
      </c>
      <c r="V382" s="10"/>
      <c r="W382" s="12" t="str">
        <f>VLOOKUP($D382,[1]RNIIEEEIB!$E$16744:$AN$17062,33,0)</f>
        <v>EIB de revitalización</v>
      </c>
    </row>
    <row r="383" spans="1:23" s="13" customFormat="1" ht="10.5" customHeight="1" x14ac:dyDescent="0.2">
      <c r="A383" s="8">
        <f t="shared" si="5"/>
        <v>379</v>
      </c>
      <c r="B383" s="9" t="s">
        <v>1375</v>
      </c>
      <c r="C383" s="10" t="s">
        <v>24</v>
      </c>
      <c r="D383" s="10" t="s">
        <v>1209</v>
      </c>
      <c r="E383" s="10" t="s">
        <v>1210</v>
      </c>
      <c r="F383" s="10" t="s">
        <v>27</v>
      </c>
      <c r="G383" s="10" t="s">
        <v>451</v>
      </c>
      <c r="H383" s="10" t="s">
        <v>137</v>
      </c>
      <c r="I383" s="10" t="s">
        <v>19</v>
      </c>
      <c r="J383" s="10" t="s">
        <v>30</v>
      </c>
      <c r="K383" s="10" t="s">
        <v>31</v>
      </c>
      <c r="L383" s="10" t="s">
        <v>32</v>
      </c>
      <c r="M383" s="10"/>
      <c r="N383" s="9" t="s">
        <v>1221</v>
      </c>
      <c r="O383" s="10" t="s">
        <v>41</v>
      </c>
      <c r="P383" s="11" t="s">
        <v>42</v>
      </c>
      <c r="Q383" s="12" t="s">
        <v>1222</v>
      </c>
      <c r="R383" s="10" t="s">
        <v>35</v>
      </c>
      <c r="S383" s="10" t="s">
        <v>1223</v>
      </c>
      <c r="T383" s="12" t="s">
        <v>76</v>
      </c>
      <c r="U383" s="12" t="str">
        <f>VLOOKUP($D383,[1]RNIIEEEIB!$E$16744:$AN$17062,36,0)</f>
        <v>quechua wanka</v>
      </c>
      <c r="V383" s="10" t="s">
        <v>76</v>
      </c>
      <c r="W383" s="12" t="str">
        <f>VLOOKUP($D383,[1]RNIIEEEIB!$E$16744:$AN$17062,33,0)</f>
        <v>EIB de revitalización</v>
      </c>
    </row>
    <row r="384" spans="1:23" s="13" customFormat="1" ht="10.5" customHeight="1" x14ac:dyDescent="0.2">
      <c r="A384" s="8">
        <f t="shared" si="5"/>
        <v>380</v>
      </c>
      <c r="B384" s="9" t="s">
        <v>1375</v>
      </c>
      <c r="C384" s="10" t="s">
        <v>24</v>
      </c>
      <c r="D384" s="10" t="s">
        <v>1225</v>
      </c>
      <c r="E384" s="10" t="s">
        <v>1226</v>
      </c>
      <c r="F384" s="10" t="s">
        <v>27</v>
      </c>
      <c r="G384" s="10" t="s">
        <v>451</v>
      </c>
      <c r="H384" s="10" t="s">
        <v>137</v>
      </c>
      <c r="I384" s="10" t="s">
        <v>19</v>
      </c>
      <c r="J384" s="10" t="s">
        <v>30</v>
      </c>
      <c r="K384" s="10" t="s">
        <v>31</v>
      </c>
      <c r="L384" s="10" t="s">
        <v>32</v>
      </c>
      <c r="M384" s="10"/>
      <c r="N384" s="9" t="s">
        <v>1224</v>
      </c>
      <c r="O384" s="10" t="s">
        <v>41</v>
      </c>
      <c r="P384" s="11" t="s">
        <v>42</v>
      </c>
      <c r="Q384" s="12" t="s">
        <v>1227</v>
      </c>
      <c r="R384" s="10" t="s">
        <v>35</v>
      </c>
      <c r="S384" s="10" t="s">
        <v>1228</v>
      </c>
      <c r="T384" s="12" t="s">
        <v>76</v>
      </c>
      <c r="U384" s="12" t="str">
        <f>VLOOKUP($D384,[1]RNIIEEEIB!$E$16744:$AN$17062,36,0)</f>
        <v>quechua wanka</v>
      </c>
      <c r="V384" s="10"/>
      <c r="W384" s="12" t="str">
        <f>VLOOKUP($D384,[1]RNIIEEEIB!$E$16744:$AN$17062,33,0)</f>
        <v>EIB de fortalecimiento</v>
      </c>
    </row>
    <row r="385" spans="1:23" s="13" customFormat="1" ht="10.5" customHeight="1" x14ac:dyDescent="0.2">
      <c r="A385" s="8">
        <f t="shared" si="5"/>
        <v>381</v>
      </c>
      <c r="B385" s="9" t="s">
        <v>1375</v>
      </c>
      <c r="C385" s="10" t="s">
        <v>24</v>
      </c>
      <c r="D385" s="10" t="s">
        <v>1225</v>
      </c>
      <c r="E385" s="10" t="s">
        <v>1226</v>
      </c>
      <c r="F385" s="10" t="s">
        <v>27</v>
      </c>
      <c r="G385" s="10" t="s">
        <v>451</v>
      </c>
      <c r="H385" s="10" t="s">
        <v>137</v>
      </c>
      <c r="I385" s="10" t="s">
        <v>19</v>
      </c>
      <c r="J385" s="10" t="s">
        <v>30</v>
      </c>
      <c r="K385" s="10" t="s">
        <v>31</v>
      </c>
      <c r="L385" s="10" t="s">
        <v>32</v>
      </c>
      <c r="M385" s="10"/>
      <c r="N385" s="9" t="s">
        <v>1229</v>
      </c>
      <c r="O385" s="10" t="s">
        <v>41</v>
      </c>
      <c r="P385" s="11" t="s">
        <v>42</v>
      </c>
      <c r="Q385" s="12" t="s">
        <v>1230</v>
      </c>
      <c r="R385" s="10" t="s">
        <v>35</v>
      </c>
      <c r="S385" s="10" t="s">
        <v>1231</v>
      </c>
      <c r="T385" s="12" t="s">
        <v>76</v>
      </c>
      <c r="U385" s="12" t="str">
        <f>VLOOKUP($D385,[1]RNIIEEEIB!$E$16744:$AN$17062,36,0)</f>
        <v>quechua wanka</v>
      </c>
      <c r="V385" s="10"/>
      <c r="W385" s="12" t="str">
        <f>VLOOKUP($D385,[1]RNIIEEEIB!$E$16744:$AN$17062,33,0)</f>
        <v>EIB de fortalecimiento</v>
      </c>
    </row>
    <row r="386" spans="1:23" s="13" customFormat="1" ht="10.5" customHeight="1" x14ac:dyDescent="0.2">
      <c r="A386" s="8">
        <f t="shared" si="5"/>
        <v>382</v>
      </c>
      <c r="B386" s="9" t="s">
        <v>1375</v>
      </c>
      <c r="C386" s="10" t="s">
        <v>24</v>
      </c>
      <c r="D386" s="10" t="s">
        <v>1225</v>
      </c>
      <c r="E386" s="10" t="s">
        <v>1226</v>
      </c>
      <c r="F386" s="10" t="s">
        <v>27</v>
      </c>
      <c r="G386" s="10" t="s">
        <v>451</v>
      </c>
      <c r="H386" s="10" t="s">
        <v>137</v>
      </c>
      <c r="I386" s="10" t="s">
        <v>19</v>
      </c>
      <c r="J386" s="10" t="s">
        <v>30</v>
      </c>
      <c r="K386" s="10" t="s">
        <v>31</v>
      </c>
      <c r="L386" s="10" t="s">
        <v>32</v>
      </c>
      <c r="M386" s="10"/>
      <c r="N386" s="9" t="s">
        <v>1232</v>
      </c>
      <c r="O386" s="10" t="s">
        <v>41</v>
      </c>
      <c r="P386" s="11" t="s">
        <v>42</v>
      </c>
      <c r="Q386" s="12" t="s">
        <v>1233</v>
      </c>
      <c r="R386" s="10" t="s">
        <v>35</v>
      </c>
      <c r="S386" s="10" t="s">
        <v>1234</v>
      </c>
      <c r="T386" s="12" t="s">
        <v>76</v>
      </c>
      <c r="U386" s="12" t="str">
        <f>VLOOKUP($D386,[1]RNIIEEEIB!$E$16744:$AN$17062,36,0)</f>
        <v>quechua wanka</v>
      </c>
      <c r="V386" s="10"/>
      <c r="W386" s="12" t="str">
        <f>VLOOKUP($D386,[1]RNIIEEEIB!$E$16744:$AN$17062,33,0)</f>
        <v>EIB de fortalecimiento</v>
      </c>
    </row>
    <row r="387" spans="1:23" s="13" customFormat="1" ht="10.5" customHeight="1" x14ac:dyDescent="0.2">
      <c r="A387" s="8">
        <f t="shared" si="5"/>
        <v>383</v>
      </c>
      <c r="B387" s="9" t="s">
        <v>1375</v>
      </c>
      <c r="C387" s="10" t="s">
        <v>24</v>
      </c>
      <c r="D387" s="10" t="s">
        <v>1236</v>
      </c>
      <c r="E387" s="10" t="s">
        <v>1237</v>
      </c>
      <c r="F387" s="10" t="s">
        <v>27</v>
      </c>
      <c r="G387" s="10" t="s">
        <v>451</v>
      </c>
      <c r="H387" s="10" t="s">
        <v>137</v>
      </c>
      <c r="I387" s="10" t="s">
        <v>19</v>
      </c>
      <c r="J387" s="10" t="s">
        <v>30</v>
      </c>
      <c r="K387" s="10" t="s">
        <v>31</v>
      </c>
      <c r="L387" s="10" t="s">
        <v>32</v>
      </c>
      <c r="M387" s="10"/>
      <c r="N387" s="9" t="s">
        <v>1235</v>
      </c>
      <c r="O387" s="10" t="s">
        <v>41</v>
      </c>
      <c r="P387" s="11" t="s">
        <v>42</v>
      </c>
      <c r="Q387" s="12" t="s">
        <v>1238</v>
      </c>
      <c r="R387" s="10" t="s">
        <v>35</v>
      </c>
      <c r="S387" s="10" t="s">
        <v>1239</v>
      </c>
      <c r="T387" s="12" t="s">
        <v>76</v>
      </c>
      <c r="U387" s="12" t="str">
        <f>VLOOKUP($D387,[1]RNIIEEEIB!$E$16744:$AN$17062,36,0)</f>
        <v>quechua wanka</v>
      </c>
      <c r="V387" s="10"/>
      <c r="W387" s="12" t="str">
        <f>VLOOKUP($D387,[1]RNIIEEEIB!$E$16744:$AN$17062,33,0)</f>
        <v>EIB de revitalización</v>
      </c>
    </row>
    <row r="388" spans="1:23" s="13" customFormat="1" ht="10.5" customHeight="1" x14ac:dyDescent="0.2">
      <c r="A388" s="8">
        <f t="shared" si="5"/>
        <v>384</v>
      </c>
      <c r="B388" s="9" t="s">
        <v>1375</v>
      </c>
      <c r="C388" s="10" t="s">
        <v>24</v>
      </c>
      <c r="D388" s="10" t="s">
        <v>1236</v>
      </c>
      <c r="E388" s="10" t="s">
        <v>1237</v>
      </c>
      <c r="F388" s="10" t="s">
        <v>27</v>
      </c>
      <c r="G388" s="10" t="s">
        <v>451</v>
      </c>
      <c r="H388" s="10" t="s">
        <v>137</v>
      </c>
      <c r="I388" s="10" t="s">
        <v>19</v>
      </c>
      <c r="J388" s="10" t="s">
        <v>30</v>
      </c>
      <c r="K388" s="10" t="s">
        <v>31</v>
      </c>
      <c r="L388" s="10" t="s">
        <v>32</v>
      </c>
      <c r="M388" s="10"/>
      <c r="N388" s="9" t="s">
        <v>1240</v>
      </c>
      <c r="O388" s="10" t="s">
        <v>41</v>
      </c>
      <c r="P388" s="11" t="s">
        <v>42</v>
      </c>
      <c r="Q388" s="12" t="s">
        <v>1241</v>
      </c>
      <c r="R388" s="10" t="s">
        <v>35</v>
      </c>
      <c r="S388" s="10" t="s">
        <v>1242</v>
      </c>
      <c r="T388" s="12" t="s">
        <v>76</v>
      </c>
      <c r="U388" s="12" t="str">
        <f>VLOOKUP($D388,[1]RNIIEEEIB!$E$16744:$AN$17062,36,0)</f>
        <v>quechua wanka</v>
      </c>
      <c r="V388" s="10" t="s">
        <v>76</v>
      </c>
      <c r="W388" s="12" t="str">
        <f>VLOOKUP($D388,[1]RNIIEEEIB!$E$16744:$AN$17062,33,0)</f>
        <v>EIB de revitalización</v>
      </c>
    </row>
    <row r="389" spans="1:23" s="13" customFormat="1" ht="10.5" customHeight="1" x14ac:dyDescent="0.2">
      <c r="A389" s="8">
        <f t="shared" si="5"/>
        <v>385</v>
      </c>
      <c r="B389" s="9" t="s">
        <v>1375</v>
      </c>
      <c r="C389" s="10" t="s">
        <v>24</v>
      </c>
      <c r="D389" s="10" t="s">
        <v>1236</v>
      </c>
      <c r="E389" s="10" t="s">
        <v>1237</v>
      </c>
      <c r="F389" s="10" t="s">
        <v>27</v>
      </c>
      <c r="G389" s="10" t="s">
        <v>451</v>
      </c>
      <c r="H389" s="10" t="s">
        <v>137</v>
      </c>
      <c r="I389" s="10" t="s">
        <v>19</v>
      </c>
      <c r="J389" s="10" t="s">
        <v>30</v>
      </c>
      <c r="K389" s="10" t="s">
        <v>31</v>
      </c>
      <c r="L389" s="10" t="s">
        <v>32</v>
      </c>
      <c r="M389" s="10"/>
      <c r="N389" s="9" t="s">
        <v>1243</v>
      </c>
      <c r="O389" s="10" t="s">
        <v>41</v>
      </c>
      <c r="P389" s="11" t="s">
        <v>42</v>
      </c>
      <c r="Q389" s="12" t="s">
        <v>1160</v>
      </c>
      <c r="R389" s="10" t="s">
        <v>35</v>
      </c>
      <c r="S389" s="10" t="s">
        <v>1244</v>
      </c>
      <c r="T389" s="12" t="s">
        <v>76</v>
      </c>
      <c r="U389" s="12" t="str">
        <f>VLOOKUP($D389,[1]RNIIEEEIB!$E$16744:$AN$17062,36,0)</f>
        <v>quechua wanka</v>
      </c>
      <c r="V389" s="10" t="s">
        <v>76</v>
      </c>
      <c r="W389" s="12" t="str">
        <f>VLOOKUP($D389,[1]RNIIEEEIB!$E$16744:$AN$17062,33,0)</f>
        <v>EIB de revitalización</v>
      </c>
    </row>
    <row r="390" spans="1:23" s="13" customFormat="1" ht="10.5" customHeight="1" x14ac:dyDescent="0.2">
      <c r="A390" s="8">
        <f t="shared" si="5"/>
        <v>386</v>
      </c>
      <c r="B390" s="9" t="s">
        <v>1375</v>
      </c>
      <c r="C390" s="10" t="s">
        <v>24</v>
      </c>
      <c r="D390" s="10" t="s">
        <v>1246</v>
      </c>
      <c r="E390" s="10" t="s">
        <v>1247</v>
      </c>
      <c r="F390" s="10" t="s">
        <v>27</v>
      </c>
      <c r="G390" s="10" t="s">
        <v>451</v>
      </c>
      <c r="H390" s="10" t="s">
        <v>137</v>
      </c>
      <c r="I390" s="10" t="s">
        <v>29</v>
      </c>
      <c r="J390" s="10" t="s">
        <v>30</v>
      </c>
      <c r="K390" s="10" t="s">
        <v>31</v>
      </c>
      <c r="L390" s="10" t="s">
        <v>32</v>
      </c>
      <c r="M390" s="10"/>
      <c r="N390" s="9" t="s">
        <v>1245</v>
      </c>
      <c r="O390" s="10" t="s">
        <v>41</v>
      </c>
      <c r="P390" s="11" t="s">
        <v>42</v>
      </c>
      <c r="Q390" s="12" t="s">
        <v>1248</v>
      </c>
      <c r="R390" s="10" t="s">
        <v>52</v>
      </c>
      <c r="S390" s="10" t="s">
        <v>53</v>
      </c>
      <c r="T390" s="12" t="s">
        <v>37</v>
      </c>
      <c r="U390" s="12"/>
      <c r="V390" s="10"/>
      <c r="W390" s="12"/>
    </row>
    <row r="391" spans="1:23" s="13" customFormat="1" ht="10.5" customHeight="1" x14ac:dyDescent="0.2">
      <c r="A391" s="8">
        <f t="shared" ref="A391:A444" si="6">+A390+1</f>
        <v>387</v>
      </c>
      <c r="B391" s="9" t="s">
        <v>1375</v>
      </c>
      <c r="C391" s="10" t="s">
        <v>24</v>
      </c>
      <c r="D391" s="10" t="s">
        <v>1250</v>
      </c>
      <c r="E391" s="10" t="s">
        <v>212</v>
      </c>
      <c r="F391" s="10" t="s">
        <v>27</v>
      </c>
      <c r="G391" s="10" t="s">
        <v>451</v>
      </c>
      <c r="H391" s="10" t="s">
        <v>62</v>
      </c>
      <c r="I391" s="10" t="s">
        <v>29</v>
      </c>
      <c r="J391" s="10" t="s">
        <v>30</v>
      </c>
      <c r="K391" s="10" t="s">
        <v>31</v>
      </c>
      <c r="L391" s="10" t="s">
        <v>32</v>
      </c>
      <c r="M391" s="10"/>
      <c r="N391" s="9" t="s">
        <v>1249</v>
      </c>
      <c r="O391" s="10" t="s">
        <v>41</v>
      </c>
      <c r="P391" s="11" t="s">
        <v>42</v>
      </c>
      <c r="Q391" s="12" t="s">
        <v>481</v>
      </c>
      <c r="R391" s="10" t="s">
        <v>35</v>
      </c>
      <c r="S391" s="10" t="s">
        <v>1251</v>
      </c>
      <c r="T391" s="12" t="s">
        <v>37</v>
      </c>
      <c r="U391" s="12"/>
      <c r="V391" s="10"/>
      <c r="W391" s="12"/>
    </row>
    <row r="392" spans="1:23" s="13" customFormat="1" ht="10.5" customHeight="1" x14ac:dyDescent="0.2">
      <c r="A392" s="8">
        <f t="shared" si="6"/>
        <v>388</v>
      </c>
      <c r="B392" s="9" t="s">
        <v>1375</v>
      </c>
      <c r="C392" s="10" t="s">
        <v>24</v>
      </c>
      <c r="D392" s="10" t="s">
        <v>1253</v>
      </c>
      <c r="E392" s="10" t="s">
        <v>1254</v>
      </c>
      <c r="F392" s="10" t="s">
        <v>1255</v>
      </c>
      <c r="G392" s="10" t="s">
        <v>1256</v>
      </c>
      <c r="H392" s="10" t="s">
        <v>97</v>
      </c>
      <c r="I392" s="10" t="s">
        <v>191</v>
      </c>
      <c r="J392" s="10" t="s">
        <v>30</v>
      </c>
      <c r="K392" s="10" t="s">
        <v>31</v>
      </c>
      <c r="L392" s="10" t="s">
        <v>192</v>
      </c>
      <c r="M392" s="10"/>
      <c r="N392" s="9" t="s">
        <v>1252</v>
      </c>
      <c r="O392" s="10" t="s">
        <v>41</v>
      </c>
      <c r="P392" s="11" t="s">
        <v>42</v>
      </c>
      <c r="Q392" s="12"/>
      <c r="R392" s="10" t="s">
        <v>35</v>
      </c>
      <c r="S392" s="10" t="s">
        <v>154</v>
      </c>
      <c r="T392" s="12" t="s">
        <v>37</v>
      </c>
      <c r="U392" s="12"/>
      <c r="V392" s="10"/>
      <c r="W392" s="12"/>
    </row>
    <row r="393" spans="1:23" s="13" customFormat="1" ht="10.5" customHeight="1" x14ac:dyDescent="0.2">
      <c r="A393" s="8">
        <f t="shared" si="6"/>
        <v>389</v>
      </c>
      <c r="B393" s="9" t="s">
        <v>1375</v>
      </c>
      <c r="C393" s="10" t="s">
        <v>24</v>
      </c>
      <c r="D393" s="10" t="s">
        <v>1258</v>
      </c>
      <c r="E393" s="10" t="s">
        <v>1259</v>
      </c>
      <c r="F393" s="10" t="s">
        <v>1255</v>
      </c>
      <c r="G393" s="10" t="s">
        <v>1260</v>
      </c>
      <c r="H393" s="10" t="s">
        <v>24</v>
      </c>
      <c r="I393" s="10" t="s">
        <v>29</v>
      </c>
      <c r="J393" s="10" t="s">
        <v>30</v>
      </c>
      <c r="K393" s="10" t="s">
        <v>31</v>
      </c>
      <c r="L393" s="10" t="s">
        <v>32</v>
      </c>
      <c r="M393" s="10"/>
      <c r="N393" s="9" t="s">
        <v>1257</v>
      </c>
      <c r="O393" s="10" t="s">
        <v>41</v>
      </c>
      <c r="P393" s="11" t="s">
        <v>42</v>
      </c>
      <c r="Q393" s="12" t="s">
        <v>1261</v>
      </c>
      <c r="R393" s="10" t="s">
        <v>35</v>
      </c>
      <c r="S393" s="10" t="s">
        <v>1262</v>
      </c>
      <c r="T393" s="12" t="s">
        <v>37</v>
      </c>
      <c r="U393" s="12"/>
      <c r="V393" s="10"/>
      <c r="W393" s="12"/>
    </row>
    <row r="394" spans="1:23" s="13" customFormat="1" ht="10.5" customHeight="1" x14ac:dyDescent="0.2">
      <c r="A394" s="8">
        <f t="shared" si="6"/>
        <v>390</v>
      </c>
      <c r="B394" s="9" t="s">
        <v>1375</v>
      </c>
      <c r="C394" s="10" t="s">
        <v>24</v>
      </c>
      <c r="D394" s="10" t="s">
        <v>1264</v>
      </c>
      <c r="E394" s="10" t="s">
        <v>1265</v>
      </c>
      <c r="F394" s="10" t="s">
        <v>1255</v>
      </c>
      <c r="G394" s="10" t="s">
        <v>1260</v>
      </c>
      <c r="H394" s="10" t="s">
        <v>24</v>
      </c>
      <c r="I394" s="10" t="s">
        <v>29</v>
      </c>
      <c r="J394" s="10" t="s">
        <v>30</v>
      </c>
      <c r="K394" s="10" t="s">
        <v>31</v>
      </c>
      <c r="L394" s="10" t="s">
        <v>32</v>
      </c>
      <c r="M394" s="10"/>
      <c r="N394" s="9" t="s">
        <v>1263</v>
      </c>
      <c r="O394" s="10" t="s">
        <v>41</v>
      </c>
      <c r="P394" s="11" t="s">
        <v>42</v>
      </c>
      <c r="Q394" s="12" t="s">
        <v>1266</v>
      </c>
      <c r="R394" s="10" t="s">
        <v>43</v>
      </c>
      <c r="S394" s="10" t="s">
        <v>1267</v>
      </c>
      <c r="T394" s="12" t="s">
        <v>37</v>
      </c>
      <c r="U394" s="12"/>
      <c r="V394" s="10"/>
      <c r="W394" s="12"/>
    </row>
    <row r="395" spans="1:23" s="13" customFormat="1" ht="10.5" customHeight="1" x14ac:dyDescent="0.2">
      <c r="A395" s="8">
        <f t="shared" si="6"/>
        <v>391</v>
      </c>
      <c r="B395" s="9" t="s">
        <v>1375</v>
      </c>
      <c r="C395" s="10" t="s">
        <v>24</v>
      </c>
      <c r="D395" s="10" t="s">
        <v>1264</v>
      </c>
      <c r="E395" s="10" t="s">
        <v>1265</v>
      </c>
      <c r="F395" s="10" t="s">
        <v>1255</v>
      </c>
      <c r="G395" s="10" t="s">
        <v>1260</v>
      </c>
      <c r="H395" s="10" t="s">
        <v>24</v>
      </c>
      <c r="I395" s="10" t="s">
        <v>29</v>
      </c>
      <c r="J395" s="10" t="s">
        <v>30</v>
      </c>
      <c r="K395" s="10" t="s">
        <v>31</v>
      </c>
      <c r="L395" s="10" t="s">
        <v>32</v>
      </c>
      <c r="M395" s="10"/>
      <c r="N395" s="9" t="s">
        <v>1268</v>
      </c>
      <c r="O395" s="10" t="s">
        <v>41</v>
      </c>
      <c r="P395" s="11" t="s">
        <v>42</v>
      </c>
      <c r="Q395" s="12" t="s">
        <v>1269</v>
      </c>
      <c r="R395" s="10" t="s">
        <v>35</v>
      </c>
      <c r="S395" s="10" t="s">
        <v>1270</v>
      </c>
      <c r="T395" s="12" t="s">
        <v>37</v>
      </c>
      <c r="U395" s="12"/>
      <c r="V395" s="10"/>
      <c r="W395" s="12"/>
    </row>
    <row r="396" spans="1:23" s="13" customFormat="1" ht="10.5" customHeight="1" x14ac:dyDescent="0.2">
      <c r="A396" s="8">
        <f t="shared" si="6"/>
        <v>392</v>
      </c>
      <c r="B396" s="9" t="s">
        <v>1375</v>
      </c>
      <c r="C396" s="10" t="s">
        <v>24</v>
      </c>
      <c r="D396" s="10" t="s">
        <v>1264</v>
      </c>
      <c r="E396" s="10" t="s">
        <v>1265</v>
      </c>
      <c r="F396" s="10" t="s">
        <v>1255</v>
      </c>
      <c r="G396" s="10" t="s">
        <v>1260</v>
      </c>
      <c r="H396" s="10" t="s">
        <v>24</v>
      </c>
      <c r="I396" s="10" t="s">
        <v>29</v>
      </c>
      <c r="J396" s="10" t="s">
        <v>30</v>
      </c>
      <c r="K396" s="10" t="s">
        <v>31</v>
      </c>
      <c r="L396" s="10" t="s">
        <v>32</v>
      </c>
      <c r="M396" s="10"/>
      <c r="N396" s="9" t="s">
        <v>1271</v>
      </c>
      <c r="O396" s="10" t="s">
        <v>41</v>
      </c>
      <c r="P396" s="11" t="s">
        <v>42</v>
      </c>
      <c r="Q396" s="12" t="s">
        <v>1272</v>
      </c>
      <c r="R396" s="10" t="s">
        <v>35</v>
      </c>
      <c r="S396" s="10" t="s">
        <v>1273</v>
      </c>
      <c r="T396" s="12" t="s">
        <v>37</v>
      </c>
      <c r="U396" s="12"/>
      <c r="V396" s="10"/>
      <c r="W396" s="12"/>
    </row>
    <row r="397" spans="1:23" s="13" customFormat="1" ht="10.5" customHeight="1" x14ac:dyDescent="0.2">
      <c r="A397" s="8">
        <f t="shared" si="6"/>
        <v>393</v>
      </c>
      <c r="B397" s="9" t="s">
        <v>1375</v>
      </c>
      <c r="C397" s="10" t="s">
        <v>24</v>
      </c>
      <c r="D397" s="10" t="s">
        <v>1264</v>
      </c>
      <c r="E397" s="10" t="s">
        <v>1265</v>
      </c>
      <c r="F397" s="10" t="s">
        <v>1255</v>
      </c>
      <c r="G397" s="10" t="s">
        <v>1260</v>
      </c>
      <c r="H397" s="10" t="s">
        <v>24</v>
      </c>
      <c r="I397" s="10" t="s">
        <v>29</v>
      </c>
      <c r="J397" s="10" t="s">
        <v>30</v>
      </c>
      <c r="K397" s="10" t="s">
        <v>31</v>
      </c>
      <c r="L397" s="10" t="s">
        <v>32</v>
      </c>
      <c r="M397" s="10"/>
      <c r="N397" s="9" t="s">
        <v>1274</v>
      </c>
      <c r="O397" s="10" t="s">
        <v>41</v>
      </c>
      <c r="P397" s="11" t="s">
        <v>42</v>
      </c>
      <c r="Q397" s="12" t="s">
        <v>1275</v>
      </c>
      <c r="R397" s="10" t="s">
        <v>35</v>
      </c>
      <c r="S397" s="10" t="s">
        <v>1276</v>
      </c>
      <c r="T397" s="12" t="s">
        <v>37</v>
      </c>
      <c r="U397" s="12"/>
      <c r="V397" s="10"/>
      <c r="W397" s="12"/>
    </row>
    <row r="398" spans="1:23" s="13" customFormat="1" ht="10.5" customHeight="1" x14ac:dyDescent="0.2">
      <c r="A398" s="8">
        <f t="shared" si="6"/>
        <v>394</v>
      </c>
      <c r="B398" s="9" t="s">
        <v>1375</v>
      </c>
      <c r="C398" s="10" t="s">
        <v>24</v>
      </c>
      <c r="D398" s="10" t="s">
        <v>1278</v>
      </c>
      <c r="E398" s="10" t="s">
        <v>1279</v>
      </c>
      <c r="F398" s="10" t="s">
        <v>1255</v>
      </c>
      <c r="G398" s="10" t="s">
        <v>1260</v>
      </c>
      <c r="H398" s="10" t="s">
        <v>62</v>
      </c>
      <c r="I398" s="10" t="s">
        <v>29</v>
      </c>
      <c r="J398" s="10" t="s">
        <v>30</v>
      </c>
      <c r="K398" s="10" t="s">
        <v>31</v>
      </c>
      <c r="L398" s="10" t="s">
        <v>32</v>
      </c>
      <c r="M398" s="10"/>
      <c r="N398" s="9" t="s">
        <v>1277</v>
      </c>
      <c r="O398" s="10" t="s">
        <v>41</v>
      </c>
      <c r="P398" s="11" t="s">
        <v>42</v>
      </c>
      <c r="Q398" s="12" t="s">
        <v>1280</v>
      </c>
      <c r="R398" s="10" t="s">
        <v>43</v>
      </c>
      <c r="S398" s="10" t="s">
        <v>1281</v>
      </c>
      <c r="T398" s="12" t="s">
        <v>37</v>
      </c>
      <c r="U398" s="12"/>
      <c r="V398" s="10"/>
      <c r="W398" s="12"/>
    </row>
    <row r="399" spans="1:23" s="13" customFormat="1" ht="10.5" customHeight="1" x14ac:dyDescent="0.2">
      <c r="A399" s="8">
        <f t="shared" si="6"/>
        <v>395</v>
      </c>
      <c r="B399" s="9" t="s">
        <v>1375</v>
      </c>
      <c r="C399" s="10" t="s">
        <v>24</v>
      </c>
      <c r="D399" s="10" t="s">
        <v>1283</v>
      </c>
      <c r="E399" s="10" t="s">
        <v>1284</v>
      </c>
      <c r="F399" s="10" t="s">
        <v>1255</v>
      </c>
      <c r="G399" s="10" t="s">
        <v>1260</v>
      </c>
      <c r="H399" s="10" t="s">
        <v>62</v>
      </c>
      <c r="I399" s="10" t="s">
        <v>29</v>
      </c>
      <c r="J399" s="10" t="s">
        <v>30</v>
      </c>
      <c r="K399" s="10" t="s">
        <v>31</v>
      </c>
      <c r="L399" s="10" t="s">
        <v>32</v>
      </c>
      <c r="M399" s="10"/>
      <c r="N399" s="9" t="s">
        <v>1282</v>
      </c>
      <c r="O399" s="10" t="s">
        <v>41</v>
      </c>
      <c r="P399" s="11" t="s">
        <v>42</v>
      </c>
      <c r="Q399" s="12" t="s">
        <v>1269</v>
      </c>
      <c r="R399" s="10" t="s">
        <v>35</v>
      </c>
      <c r="S399" s="10" t="s">
        <v>1285</v>
      </c>
      <c r="T399" s="12" t="s">
        <v>37</v>
      </c>
      <c r="U399" s="12"/>
      <c r="V399" s="10"/>
      <c r="W399" s="12"/>
    </row>
    <row r="400" spans="1:23" s="13" customFormat="1" ht="10.5" customHeight="1" x14ac:dyDescent="0.2">
      <c r="A400" s="8">
        <f t="shared" si="6"/>
        <v>396</v>
      </c>
      <c r="B400" s="9" t="s">
        <v>1375</v>
      </c>
      <c r="C400" s="10" t="s">
        <v>24</v>
      </c>
      <c r="D400" s="10" t="s">
        <v>1283</v>
      </c>
      <c r="E400" s="10" t="s">
        <v>1284</v>
      </c>
      <c r="F400" s="10" t="s">
        <v>1255</v>
      </c>
      <c r="G400" s="10" t="s">
        <v>1260</v>
      </c>
      <c r="H400" s="10" t="s">
        <v>62</v>
      </c>
      <c r="I400" s="10" t="s">
        <v>29</v>
      </c>
      <c r="J400" s="10" t="s">
        <v>30</v>
      </c>
      <c r="K400" s="10" t="s">
        <v>31</v>
      </c>
      <c r="L400" s="10" t="s">
        <v>32</v>
      </c>
      <c r="M400" s="10"/>
      <c r="N400" s="9" t="s">
        <v>1286</v>
      </c>
      <c r="O400" s="10" t="s">
        <v>41</v>
      </c>
      <c r="P400" s="11" t="s">
        <v>42</v>
      </c>
      <c r="Q400" s="12" t="s">
        <v>1287</v>
      </c>
      <c r="R400" s="10" t="s">
        <v>35</v>
      </c>
      <c r="S400" s="10" t="s">
        <v>1288</v>
      </c>
      <c r="T400" s="12" t="s">
        <v>37</v>
      </c>
      <c r="U400" s="12"/>
      <c r="V400" s="10"/>
      <c r="W400" s="12"/>
    </row>
    <row r="401" spans="1:23" s="13" customFormat="1" ht="10.5" customHeight="1" x14ac:dyDescent="0.2">
      <c r="A401" s="8">
        <f t="shared" si="6"/>
        <v>397</v>
      </c>
      <c r="B401" s="9" t="s">
        <v>1375</v>
      </c>
      <c r="C401" s="10" t="s">
        <v>24</v>
      </c>
      <c r="D401" s="10" t="s">
        <v>1290</v>
      </c>
      <c r="E401" s="10" t="s">
        <v>1291</v>
      </c>
      <c r="F401" s="10" t="s">
        <v>1255</v>
      </c>
      <c r="G401" s="10" t="s">
        <v>1260</v>
      </c>
      <c r="H401" s="10" t="s">
        <v>62</v>
      </c>
      <c r="I401" s="10" t="s">
        <v>29</v>
      </c>
      <c r="J401" s="10" t="s">
        <v>30</v>
      </c>
      <c r="K401" s="10" t="s">
        <v>31</v>
      </c>
      <c r="L401" s="10" t="s">
        <v>32</v>
      </c>
      <c r="M401" s="10"/>
      <c r="N401" s="9" t="s">
        <v>1289</v>
      </c>
      <c r="O401" s="10" t="s">
        <v>41</v>
      </c>
      <c r="P401" s="11" t="s">
        <v>42</v>
      </c>
      <c r="Q401" s="12" t="s">
        <v>1292</v>
      </c>
      <c r="R401" s="10" t="s">
        <v>35</v>
      </c>
      <c r="S401" s="10" t="s">
        <v>1293</v>
      </c>
      <c r="T401" s="12" t="s">
        <v>37</v>
      </c>
      <c r="U401" s="12"/>
      <c r="V401" s="10"/>
      <c r="W401" s="12"/>
    </row>
    <row r="402" spans="1:23" s="13" customFormat="1" ht="10.5" customHeight="1" x14ac:dyDescent="0.2">
      <c r="A402" s="8">
        <f t="shared" si="6"/>
        <v>398</v>
      </c>
      <c r="B402" s="9" t="s">
        <v>1375</v>
      </c>
      <c r="C402" s="10" t="s">
        <v>24</v>
      </c>
      <c r="D402" s="10" t="s">
        <v>1295</v>
      </c>
      <c r="E402" s="10" t="s">
        <v>1254</v>
      </c>
      <c r="F402" s="10" t="s">
        <v>1255</v>
      </c>
      <c r="G402" s="10" t="s">
        <v>1260</v>
      </c>
      <c r="H402" s="10" t="s">
        <v>97</v>
      </c>
      <c r="I402" s="10" t="s">
        <v>191</v>
      </c>
      <c r="J402" s="10" t="s">
        <v>30</v>
      </c>
      <c r="K402" s="10" t="s">
        <v>31</v>
      </c>
      <c r="L402" s="10" t="s">
        <v>192</v>
      </c>
      <c r="M402" s="10"/>
      <c r="N402" s="9" t="s">
        <v>1294</v>
      </c>
      <c r="O402" s="10" t="s">
        <v>41</v>
      </c>
      <c r="P402" s="11" t="s">
        <v>42</v>
      </c>
      <c r="Q402" s="12" t="s">
        <v>1296</v>
      </c>
      <c r="R402" s="10" t="s">
        <v>35</v>
      </c>
      <c r="S402" s="10" t="s">
        <v>1297</v>
      </c>
      <c r="T402" s="12" t="s">
        <v>37</v>
      </c>
      <c r="U402" s="12"/>
      <c r="V402" s="10"/>
      <c r="W402" s="12"/>
    </row>
    <row r="403" spans="1:23" s="13" customFormat="1" ht="10.5" customHeight="1" x14ac:dyDescent="0.2">
      <c r="A403" s="8">
        <f t="shared" si="6"/>
        <v>399</v>
      </c>
      <c r="B403" s="9" t="s">
        <v>1375</v>
      </c>
      <c r="C403" s="10" t="s">
        <v>24</v>
      </c>
      <c r="D403" s="10" t="s">
        <v>1295</v>
      </c>
      <c r="E403" s="10" t="s">
        <v>1254</v>
      </c>
      <c r="F403" s="10" t="s">
        <v>1255</v>
      </c>
      <c r="G403" s="10" t="s">
        <v>1260</v>
      </c>
      <c r="H403" s="10" t="s">
        <v>97</v>
      </c>
      <c r="I403" s="10" t="s">
        <v>191</v>
      </c>
      <c r="J403" s="10" t="s">
        <v>30</v>
      </c>
      <c r="K403" s="10" t="s">
        <v>31</v>
      </c>
      <c r="L403" s="10" t="s">
        <v>192</v>
      </c>
      <c r="M403" s="10"/>
      <c r="N403" s="9" t="s">
        <v>1298</v>
      </c>
      <c r="O403" s="10" t="s">
        <v>41</v>
      </c>
      <c r="P403" s="11" t="s">
        <v>42</v>
      </c>
      <c r="Q403" s="12" t="s">
        <v>1299</v>
      </c>
      <c r="R403" s="10" t="s">
        <v>35</v>
      </c>
      <c r="S403" s="10" t="s">
        <v>154</v>
      </c>
      <c r="T403" s="12" t="s">
        <v>37</v>
      </c>
      <c r="U403" s="12"/>
      <c r="V403" s="10"/>
      <c r="W403" s="12"/>
    </row>
    <row r="404" spans="1:23" s="13" customFormat="1" ht="10.5" customHeight="1" x14ac:dyDescent="0.2">
      <c r="A404" s="8">
        <f t="shared" si="6"/>
        <v>400</v>
      </c>
      <c r="B404" s="9" t="s">
        <v>1375</v>
      </c>
      <c r="C404" s="10" t="s">
        <v>24</v>
      </c>
      <c r="D404" s="10" t="s">
        <v>1295</v>
      </c>
      <c r="E404" s="10" t="s">
        <v>1254</v>
      </c>
      <c r="F404" s="10" t="s">
        <v>1255</v>
      </c>
      <c r="G404" s="10" t="s">
        <v>1260</v>
      </c>
      <c r="H404" s="10" t="s">
        <v>97</v>
      </c>
      <c r="I404" s="10" t="s">
        <v>191</v>
      </c>
      <c r="J404" s="10" t="s">
        <v>30</v>
      </c>
      <c r="K404" s="10" t="s">
        <v>31</v>
      </c>
      <c r="L404" s="10" t="s">
        <v>192</v>
      </c>
      <c r="M404" s="10"/>
      <c r="N404" s="9" t="s">
        <v>1300</v>
      </c>
      <c r="O404" s="10" t="s">
        <v>41</v>
      </c>
      <c r="P404" s="11" t="s">
        <v>42</v>
      </c>
      <c r="Q404" s="12" t="s">
        <v>1301</v>
      </c>
      <c r="R404" s="10" t="s">
        <v>35</v>
      </c>
      <c r="S404" s="10" t="s">
        <v>154</v>
      </c>
      <c r="T404" s="12" t="s">
        <v>37</v>
      </c>
      <c r="U404" s="12"/>
      <c r="V404" s="10"/>
      <c r="W404" s="12"/>
    </row>
    <row r="405" spans="1:23" s="13" customFormat="1" ht="10.5" customHeight="1" x14ac:dyDescent="0.2">
      <c r="A405" s="8">
        <f t="shared" si="6"/>
        <v>401</v>
      </c>
      <c r="B405" s="9" t="s">
        <v>1375</v>
      </c>
      <c r="C405" s="10" t="s">
        <v>24</v>
      </c>
      <c r="D405" s="10" t="s">
        <v>1295</v>
      </c>
      <c r="E405" s="10" t="s">
        <v>1254</v>
      </c>
      <c r="F405" s="10" t="s">
        <v>1255</v>
      </c>
      <c r="G405" s="10" t="s">
        <v>1260</v>
      </c>
      <c r="H405" s="10" t="s">
        <v>97</v>
      </c>
      <c r="I405" s="10" t="s">
        <v>191</v>
      </c>
      <c r="J405" s="10" t="s">
        <v>30</v>
      </c>
      <c r="K405" s="10" t="s">
        <v>31</v>
      </c>
      <c r="L405" s="10" t="s">
        <v>192</v>
      </c>
      <c r="M405" s="10"/>
      <c r="N405" s="9" t="s">
        <v>1302</v>
      </c>
      <c r="O405" s="10" t="s">
        <v>41</v>
      </c>
      <c r="P405" s="11" t="s">
        <v>42</v>
      </c>
      <c r="Q405" s="12" t="s">
        <v>1303</v>
      </c>
      <c r="R405" s="10" t="s">
        <v>35</v>
      </c>
      <c r="S405" s="10" t="s">
        <v>154</v>
      </c>
      <c r="T405" s="12" t="s">
        <v>37</v>
      </c>
      <c r="U405" s="12"/>
      <c r="V405" s="10"/>
      <c r="W405" s="12"/>
    </row>
    <row r="406" spans="1:23" s="13" customFormat="1" ht="10.5" customHeight="1" x14ac:dyDescent="0.2">
      <c r="A406" s="8">
        <f t="shared" si="6"/>
        <v>402</v>
      </c>
      <c r="B406" s="9" t="s">
        <v>1375</v>
      </c>
      <c r="C406" s="10" t="s">
        <v>24</v>
      </c>
      <c r="D406" s="10" t="s">
        <v>1295</v>
      </c>
      <c r="E406" s="10" t="s">
        <v>1254</v>
      </c>
      <c r="F406" s="10" t="s">
        <v>1255</v>
      </c>
      <c r="G406" s="10" t="s">
        <v>1260</v>
      </c>
      <c r="H406" s="10" t="s">
        <v>97</v>
      </c>
      <c r="I406" s="10" t="s">
        <v>191</v>
      </c>
      <c r="J406" s="10" t="s">
        <v>30</v>
      </c>
      <c r="K406" s="10" t="s">
        <v>31</v>
      </c>
      <c r="L406" s="10" t="s">
        <v>192</v>
      </c>
      <c r="M406" s="10"/>
      <c r="N406" s="9" t="s">
        <v>1304</v>
      </c>
      <c r="O406" s="10" t="s">
        <v>41</v>
      </c>
      <c r="P406" s="11" t="s">
        <v>42</v>
      </c>
      <c r="Q406" s="12" t="s">
        <v>1305</v>
      </c>
      <c r="R406" s="10" t="s">
        <v>35</v>
      </c>
      <c r="S406" s="10" t="s">
        <v>154</v>
      </c>
      <c r="T406" s="12" t="s">
        <v>37</v>
      </c>
      <c r="U406" s="12"/>
      <c r="V406" s="10"/>
      <c r="W406" s="12"/>
    </row>
    <row r="407" spans="1:23" s="17" customFormat="1" ht="10.5" customHeight="1" x14ac:dyDescent="0.2">
      <c r="A407" s="8">
        <f t="shared" si="6"/>
        <v>403</v>
      </c>
      <c r="B407" s="9" t="s">
        <v>1375</v>
      </c>
      <c r="C407" s="10" t="s">
        <v>24</v>
      </c>
      <c r="D407" s="10" t="s">
        <v>1307</v>
      </c>
      <c r="E407" s="10" t="s">
        <v>1308</v>
      </c>
      <c r="F407" s="10"/>
      <c r="G407" s="10" t="s">
        <v>1309</v>
      </c>
      <c r="H407" s="10" t="s">
        <v>24</v>
      </c>
      <c r="I407" s="10" t="s">
        <v>191</v>
      </c>
      <c r="J407" s="10" t="s">
        <v>30</v>
      </c>
      <c r="K407" s="10" t="s">
        <v>221</v>
      </c>
      <c r="L407" s="10" t="s">
        <v>222</v>
      </c>
      <c r="M407" s="10"/>
      <c r="N407" s="9" t="s">
        <v>1306</v>
      </c>
      <c r="O407" s="10" t="s">
        <v>41</v>
      </c>
      <c r="P407" s="11" t="s">
        <v>42</v>
      </c>
      <c r="Q407" s="12"/>
      <c r="R407" s="10" t="s">
        <v>35</v>
      </c>
      <c r="S407" s="10" t="s">
        <v>154</v>
      </c>
      <c r="T407" s="12" t="s">
        <v>37</v>
      </c>
      <c r="U407" s="12"/>
      <c r="V407" s="10"/>
      <c r="W407" s="12"/>
    </row>
    <row r="408" spans="1:23" s="13" customFormat="1" ht="10.5" customHeight="1" x14ac:dyDescent="0.2">
      <c r="A408" s="8">
        <f t="shared" si="6"/>
        <v>404</v>
      </c>
      <c r="B408" s="9" t="s">
        <v>1375</v>
      </c>
      <c r="C408" s="10" t="s">
        <v>24</v>
      </c>
      <c r="D408" s="10" t="s">
        <v>1307</v>
      </c>
      <c r="E408" s="10" t="s">
        <v>1308</v>
      </c>
      <c r="F408" s="10"/>
      <c r="G408" s="10" t="s">
        <v>1309</v>
      </c>
      <c r="H408" s="10" t="s">
        <v>24</v>
      </c>
      <c r="I408" s="10" t="s">
        <v>191</v>
      </c>
      <c r="J408" s="10" t="s">
        <v>30</v>
      </c>
      <c r="K408" s="10" t="s">
        <v>221</v>
      </c>
      <c r="L408" s="10" t="s">
        <v>222</v>
      </c>
      <c r="M408" s="10"/>
      <c r="N408" s="9" t="s">
        <v>1310</v>
      </c>
      <c r="O408" s="10" t="s">
        <v>41</v>
      </c>
      <c r="P408" s="11" t="s">
        <v>42</v>
      </c>
      <c r="Q408" s="12"/>
      <c r="R408" s="10" t="s">
        <v>35</v>
      </c>
      <c r="S408" s="10" t="s">
        <v>154</v>
      </c>
      <c r="T408" s="12" t="s">
        <v>37</v>
      </c>
      <c r="U408" s="12"/>
      <c r="V408" s="10"/>
      <c r="W408" s="12"/>
    </row>
    <row r="409" spans="1:23" s="13" customFormat="1" ht="10.5" customHeight="1" x14ac:dyDescent="0.2">
      <c r="A409" s="8">
        <f t="shared" si="6"/>
        <v>405</v>
      </c>
      <c r="B409" s="9" t="s">
        <v>1375</v>
      </c>
      <c r="C409" s="10" t="s">
        <v>24</v>
      </c>
      <c r="D409" s="10" t="s">
        <v>1307</v>
      </c>
      <c r="E409" s="10" t="s">
        <v>1308</v>
      </c>
      <c r="F409" s="10"/>
      <c r="G409" s="10" t="s">
        <v>1309</v>
      </c>
      <c r="H409" s="10" t="s">
        <v>24</v>
      </c>
      <c r="I409" s="10" t="s">
        <v>191</v>
      </c>
      <c r="J409" s="10" t="s">
        <v>30</v>
      </c>
      <c r="K409" s="10" t="s">
        <v>221</v>
      </c>
      <c r="L409" s="10" t="s">
        <v>222</v>
      </c>
      <c r="M409" s="10"/>
      <c r="N409" s="9" t="s">
        <v>1311</v>
      </c>
      <c r="O409" s="10" t="s">
        <v>41</v>
      </c>
      <c r="P409" s="11" t="s">
        <v>42</v>
      </c>
      <c r="Q409" s="12"/>
      <c r="R409" s="10" t="s">
        <v>35</v>
      </c>
      <c r="S409" s="10" t="s">
        <v>154</v>
      </c>
      <c r="T409" s="12" t="s">
        <v>37</v>
      </c>
      <c r="U409" s="12"/>
      <c r="V409" s="10"/>
      <c r="W409" s="12"/>
    </row>
    <row r="410" spans="1:23" s="13" customFormat="1" ht="10.5" customHeight="1" x14ac:dyDescent="0.2">
      <c r="A410" s="8">
        <f t="shared" si="6"/>
        <v>406</v>
      </c>
      <c r="B410" s="9" t="s">
        <v>1375</v>
      </c>
      <c r="C410" s="10" t="s">
        <v>24</v>
      </c>
      <c r="D410" s="10" t="s">
        <v>1307</v>
      </c>
      <c r="E410" s="10" t="s">
        <v>1308</v>
      </c>
      <c r="F410" s="10"/>
      <c r="G410" s="10" t="s">
        <v>1309</v>
      </c>
      <c r="H410" s="10" t="s">
        <v>24</v>
      </c>
      <c r="I410" s="10" t="s">
        <v>191</v>
      </c>
      <c r="J410" s="10" t="s">
        <v>30</v>
      </c>
      <c r="K410" s="10" t="s">
        <v>221</v>
      </c>
      <c r="L410" s="10" t="s">
        <v>222</v>
      </c>
      <c r="M410" s="10"/>
      <c r="N410" s="9" t="s">
        <v>1312</v>
      </c>
      <c r="O410" s="10" t="s">
        <v>41</v>
      </c>
      <c r="P410" s="11" t="s">
        <v>42</v>
      </c>
      <c r="Q410" s="12"/>
      <c r="R410" s="10" t="s">
        <v>35</v>
      </c>
      <c r="S410" s="10" t="s">
        <v>154</v>
      </c>
      <c r="T410" s="12" t="s">
        <v>37</v>
      </c>
      <c r="U410" s="12"/>
      <c r="V410" s="10"/>
      <c r="W410" s="12"/>
    </row>
    <row r="411" spans="1:23" s="13" customFormat="1" ht="10.5" customHeight="1" x14ac:dyDescent="0.2">
      <c r="A411" s="8">
        <f t="shared" si="6"/>
        <v>407</v>
      </c>
      <c r="B411" s="9" t="s">
        <v>1375</v>
      </c>
      <c r="C411" s="10" t="s">
        <v>24</v>
      </c>
      <c r="D411" s="10" t="s">
        <v>1307</v>
      </c>
      <c r="E411" s="10" t="s">
        <v>1308</v>
      </c>
      <c r="F411" s="10"/>
      <c r="G411" s="10" t="s">
        <v>1309</v>
      </c>
      <c r="H411" s="10" t="s">
        <v>24</v>
      </c>
      <c r="I411" s="10" t="s">
        <v>191</v>
      </c>
      <c r="J411" s="10" t="s">
        <v>30</v>
      </c>
      <c r="K411" s="10" t="s">
        <v>221</v>
      </c>
      <c r="L411" s="10" t="s">
        <v>222</v>
      </c>
      <c r="M411" s="10"/>
      <c r="N411" s="9" t="s">
        <v>1313</v>
      </c>
      <c r="O411" s="10" t="s">
        <v>41</v>
      </c>
      <c r="P411" s="11" t="s">
        <v>42</v>
      </c>
      <c r="Q411" s="12"/>
      <c r="R411" s="10" t="s">
        <v>35</v>
      </c>
      <c r="S411" s="10" t="s">
        <v>154</v>
      </c>
      <c r="T411" s="12" t="s">
        <v>37</v>
      </c>
      <c r="U411" s="12"/>
      <c r="V411" s="10"/>
      <c r="W411" s="12"/>
    </row>
    <row r="412" spans="1:23" s="13" customFormat="1" ht="10.5" customHeight="1" x14ac:dyDescent="0.2">
      <c r="A412" s="8">
        <f t="shared" si="6"/>
        <v>408</v>
      </c>
      <c r="B412" s="9" t="s">
        <v>1375</v>
      </c>
      <c r="C412" s="10" t="s">
        <v>24</v>
      </c>
      <c r="D412" s="10" t="s">
        <v>1315</v>
      </c>
      <c r="E412" s="10" t="s">
        <v>24</v>
      </c>
      <c r="F412" s="10"/>
      <c r="G412" s="10" t="s">
        <v>1309</v>
      </c>
      <c r="H412" s="10" t="s">
        <v>62</v>
      </c>
      <c r="I412" s="10" t="s">
        <v>29</v>
      </c>
      <c r="J412" s="10" t="s">
        <v>30</v>
      </c>
      <c r="K412" s="10" t="s">
        <v>31</v>
      </c>
      <c r="L412" s="10" t="s">
        <v>32</v>
      </c>
      <c r="M412" s="10"/>
      <c r="N412" s="9" t="s">
        <v>1314</v>
      </c>
      <c r="O412" s="10" t="s">
        <v>41</v>
      </c>
      <c r="P412" s="11" t="s">
        <v>42</v>
      </c>
      <c r="Q412" s="12"/>
      <c r="R412" s="10" t="s">
        <v>35</v>
      </c>
      <c r="S412" s="10" t="s">
        <v>334</v>
      </c>
      <c r="T412" s="12" t="s">
        <v>37</v>
      </c>
      <c r="U412" s="12"/>
      <c r="V412" s="10"/>
      <c r="W412" s="12"/>
    </row>
    <row r="413" spans="1:23" s="13" customFormat="1" ht="10.5" customHeight="1" x14ac:dyDescent="0.2">
      <c r="A413" s="8">
        <f t="shared" si="6"/>
        <v>409</v>
      </c>
      <c r="B413" s="9" t="s">
        <v>1375</v>
      </c>
      <c r="C413" s="10" t="s">
        <v>24</v>
      </c>
      <c r="D413" s="10" t="s">
        <v>1315</v>
      </c>
      <c r="E413" s="10" t="s">
        <v>24</v>
      </c>
      <c r="F413" s="10"/>
      <c r="G413" s="10" t="s">
        <v>1309</v>
      </c>
      <c r="H413" s="10" t="s">
        <v>62</v>
      </c>
      <c r="I413" s="10" t="s">
        <v>29</v>
      </c>
      <c r="J413" s="10" t="s">
        <v>30</v>
      </c>
      <c r="K413" s="10" t="s">
        <v>31</v>
      </c>
      <c r="L413" s="10" t="s">
        <v>32</v>
      </c>
      <c r="M413" s="10"/>
      <c r="N413" s="9" t="s">
        <v>1316</v>
      </c>
      <c r="O413" s="10" t="s">
        <v>41</v>
      </c>
      <c r="P413" s="11" t="s">
        <v>42</v>
      </c>
      <c r="Q413" s="12"/>
      <c r="R413" s="10" t="s">
        <v>35</v>
      </c>
      <c r="S413" s="10" t="s">
        <v>334</v>
      </c>
      <c r="T413" s="12" t="s">
        <v>37</v>
      </c>
      <c r="U413" s="12"/>
      <c r="V413" s="10"/>
      <c r="W413" s="12"/>
    </row>
    <row r="414" spans="1:23" s="13" customFormat="1" ht="10.5" customHeight="1" x14ac:dyDescent="0.2">
      <c r="A414" s="8">
        <f t="shared" si="6"/>
        <v>410</v>
      </c>
      <c r="B414" s="9" t="s">
        <v>1375</v>
      </c>
      <c r="C414" s="10" t="s">
        <v>24</v>
      </c>
      <c r="D414" s="10" t="s">
        <v>1315</v>
      </c>
      <c r="E414" s="10" t="s">
        <v>24</v>
      </c>
      <c r="F414" s="10"/>
      <c r="G414" s="10" t="s">
        <v>1309</v>
      </c>
      <c r="H414" s="10" t="s">
        <v>62</v>
      </c>
      <c r="I414" s="10" t="s">
        <v>29</v>
      </c>
      <c r="J414" s="10" t="s">
        <v>30</v>
      </c>
      <c r="K414" s="10" t="s">
        <v>31</v>
      </c>
      <c r="L414" s="10" t="s">
        <v>32</v>
      </c>
      <c r="M414" s="10"/>
      <c r="N414" s="9" t="s">
        <v>1317</v>
      </c>
      <c r="O414" s="10" t="s">
        <v>41</v>
      </c>
      <c r="P414" s="11" t="s">
        <v>42</v>
      </c>
      <c r="Q414" s="12"/>
      <c r="R414" s="10" t="s">
        <v>35</v>
      </c>
      <c r="S414" s="10" t="s">
        <v>1318</v>
      </c>
      <c r="T414" s="12" t="s">
        <v>37</v>
      </c>
      <c r="U414" s="12"/>
      <c r="V414" s="10"/>
      <c r="W414" s="12"/>
    </row>
    <row r="415" spans="1:23" s="13" customFormat="1" ht="10.5" customHeight="1" x14ac:dyDescent="0.2">
      <c r="A415" s="8">
        <f t="shared" si="6"/>
        <v>411</v>
      </c>
      <c r="B415" s="9" t="s">
        <v>1375</v>
      </c>
      <c r="C415" s="10" t="s">
        <v>24</v>
      </c>
      <c r="D415" s="10" t="s">
        <v>1315</v>
      </c>
      <c r="E415" s="10" t="s">
        <v>24</v>
      </c>
      <c r="F415" s="10"/>
      <c r="G415" s="10" t="s">
        <v>1309</v>
      </c>
      <c r="H415" s="10" t="s">
        <v>62</v>
      </c>
      <c r="I415" s="10" t="s">
        <v>29</v>
      </c>
      <c r="J415" s="10" t="s">
        <v>30</v>
      </c>
      <c r="K415" s="10" t="s">
        <v>31</v>
      </c>
      <c r="L415" s="10" t="s">
        <v>32</v>
      </c>
      <c r="M415" s="10"/>
      <c r="N415" s="9" t="s">
        <v>1319</v>
      </c>
      <c r="O415" s="10" t="s">
        <v>41</v>
      </c>
      <c r="P415" s="11" t="s">
        <v>42</v>
      </c>
      <c r="Q415" s="12"/>
      <c r="R415" s="10" t="s">
        <v>43</v>
      </c>
      <c r="S415" s="10" t="s">
        <v>1320</v>
      </c>
      <c r="T415" s="12" t="s">
        <v>37</v>
      </c>
      <c r="U415" s="12"/>
      <c r="V415" s="10"/>
      <c r="W415" s="12"/>
    </row>
    <row r="416" spans="1:23" s="13" customFormat="1" ht="10.5" customHeight="1" x14ac:dyDescent="0.2">
      <c r="A416" s="8">
        <f t="shared" si="6"/>
        <v>412</v>
      </c>
      <c r="B416" s="9" t="s">
        <v>1375</v>
      </c>
      <c r="C416" s="10" t="s">
        <v>24</v>
      </c>
      <c r="D416" s="10" t="s">
        <v>1315</v>
      </c>
      <c r="E416" s="10" t="s">
        <v>24</v>
      </c>
      <c r="F416" s="10"/>
      <c r="G416" s="10" t="s">
        <v>1309</v>
      </c>
      <c r="H416" s="10" t="s">
        <v>62</v>
      </c>
      <c r="I416" s="10" t="s">
        <v>29</v>
      </c>
      <c r="J416" s="10" t="s">
        <v>30</v>
      </c>
      <c r="K416" s="10" t="s">
        <v>31</v>
      </c>
      <c r="L416" s="10" t="s">
        <v>32</v>
      </c>
      <c r="M416" s="10"/>
      <c r="N416" s="9" t="s">
        <v>1321</v>
      </c>
      <c r="O416" s="10" t="s">
        <v>41</v>
      </c>
      <c r="P416" s="11" t="s">
        <v>42</v>
      </c>
      <c r="Q416" s="12"/>
      <c r="R416" s="10" t="s">
        <v>43</v>
      </c>
      <c r="S416" s="10" t="s">
        <v>1322</v>
      </c>
      <c r="T416" s="12" t="s">
        <v>37</v>
      </c>
      <c r="U416" s="12"/>
      <c r="V416" s="10"/>
      <c r="W416" s="12"/>
    </row>
    <row r="417" spans="1:23" s="13" customFormat="1" ht="10.5" customHeight="1" x14ac:dyDescent="0.2">
      <c r="A417" s="8">
        <f t="shared" si="6"/>
        <v>413</v>
      </c>
      <c r="B417" s="9" t="s">
        <v>1375</v>
      </c>
      <c r="C417" s="10" t="s">
        <v>24</v>
      </c>
      <c r="D417" s="10" t="s">
        <v>1315</v>
      </c>
      <c r="E417" s="10" t="s">
        <v>24</v>
      </c>
      <c r="F417" s="10"/>
      <c r="G417" s="10" t="s">
        <v>1309</v>
      </c>
      <c r="H417" s="10" t="s">
        <v>62</v>
      </c>
      <c r="I417" s="10" t="s">
        <v>29</v>
      </c>
      <c r="J417" s="10" t="s">
        <v>30</v>
      </c>
      <c r="K417" s="10" t="s">
        <v>31</v>
      </c>
      <c r="L417" s="10" t="s">
        <v>32</v>
      </c>
      <c r="M417" s="10"/>
      <c r="N417" s="9" t="s">
        <v>1323</v>
      </c>
      <c r="O417" s="10" t="s">
        <v>41</v>
      </c>
      <c r="P417" s="11" t="s">
        <v>42</v>
      </c>
      <c r="Q417" s="12"/>
      <c r="R417" s="10" t="s">
        <v>35</v>
      </c>
      <c r="S417" s="10" t="s">
        <v>1324</v>
      </c>
      <c r="T417" s="12" t="s">
        <v>37</v>
      </c>
      <c r="U417" s="12"/>
      <c r="V417" s="10"/>
      <c r="W417" s="12"/>
    </row>
    <row r="418" spans="1:23" s="13" customFormat="1" ht="10.5" customHeight="1" x14ac:dyDescent="0.2">
      <c r="A418" s="8">
        <f t="shared" si="6"/>
        <v>414</v>
      </c>
      <c r="B418" s="9" t="s">
        <v>1375</v>
      </c>
      <c r="C418" s="10" t="s">
        <v>24</v>
      </c>
      <c r="D418" s="10" t="s">
        <v>1315</v>
      </c>
      <c r="E418" s="10" t="s">
        <v>24</v>
      </c>
      <c r="F418" s="10"/>
      <c r="G418" s="10" t="s">
        <v>1309</v>
      </c>
      <c r="H418" s="10" t="s">
        <v>62</v>
      </c>
      <c r="I418" s="10" t="s">
        <v>29</v>
      </c>
      <c r="J418" s="10" t="s">
        <v>30</v>
      </c>
      <c r="K418" s="10" t="s">
        <v>31</v>
      </c>
      <c r="L418" s="10" t="s">
        <v>32</v>
      </c>
      <c r="M418" s="10"/>
      <c r="N418" s="9" t="s">
        <v>1325</v>
      </c>
      <c r="O418" s="10" t="s">
        <v>41</v>
      </c>
      <c r="P418" s="11" t="s">
        <v>42</v>
      </c>
      <c r="Q418" s="12"/>
      <c r="R418" s="10" t="s">
        <v>35</v>
      </c>
      <c r="S418" s="10" t="s">
        <v>1326</v>
      </c>
      <c r="T418" s="12" t="s">
        <v>37</v>
      </c>
      <c r="U418" s="12"/>
      <c r="V418" s="10"/>
      <c r="W418" s="12"/>
    </row>
    <row r="419" spans="1:23" s="13" customFormat="1" ht="10.5" customHeight="1" x14ac:dyDescent="0.2">
      <c r="A419" s="8">
        <f t="shared" si="6"/>
        <v>415</v>
      </c>
      <c r="B419" s="9" t="s">
        <v>1375</v>
      </c>
      <c r="C419" s="10" t="s">
        <v>24</v>
      </c>
      <c r="D419" s="10" t="s">
        <v>1315</v>
      </c>
      <c r="E419" s="10" t="s">
        <v>24</v>
      </c>
      <c r="F419" s="10"/>
      <c r="G419" s="10" t="s">
        <v>1309</v>
      </c>
      <c r="H419" s="10" t="s">
        <v>62</v>
      </c>
      <c r="I419" s="10" t="s">
        <v>29</v>
      </c>
      <c r="J419" s="10" t="s">
        <v>30</v>
      </c>
      <c r="K419" s="10" t="s">
        <v>31</v>
      </c>
      <c r="L419" s="10" t="s">
        <v>32</v>
      </c>
      <c r="M419" s="10"/>
      <c r="N419" s="9" t="s">
        <v>1327</v>
      </c>
      <c r="O419" s="10" t="s">
        <v>41</v>
      </c>
      <c r="P419" s="11" t="s">
        <v>42</v>
      </c>
      <c r="Q419" s="12"/>
      <c r="R419" s="10" t="s">
        <v>35</v>
      </c>
      <c r="S419" s="10" t="s">
        <v>1328</v>
      </c>
      <c r="T419" s="12" t="s">
        <v>37</v>
      </c>
      <c r="U419" s="12"/>
      <c r="V419" s="10"/>
      <c r="W419" s="12"/>
    </row>
    <row r="420" spans="1:23" s="13" customFormat="1" ht="10.5" customHeight="1" x14ac:dyDescent="0.2">
      <c r="A420" s="8">
        <f t="shared" si="6"/>
        <v>416</v>
      </c>
      <c r="B420" s="9" t="s">
        <v>1375</v>
      </c>
      <c r="C420" s="10" t="s">
        <v>24</v>
      </c>
      <c r="D420" s="10" t="s">
        <v>1315</v>
      </c>
      <c r="E420" s="10" t="s">
        <v>24</v>
      </c>
      <c r="F420" s="10"/>
      <c r="G420" s="10" t="s">
        <v>1309</v>
      </c>
      <c r="H420" s="10" t="s">
        <v>62</v>
      </c>
      <c r="I420" s="10" t="s">
        <v>29</v>
      </c>
      <c r="J420" s="10" t="s">
        <v>30</v>
      </c>
      <c r="K420" s="10" t="s">
        <v>31</v>
      </c>
      <c r="L420" s="10" t="s">
        <v>32</v>
      </c>
      <c r="M420" s="10"/>
      <c r="N420" s="9" t="s">
        <v>1329</v>
      </c>
      <c r="O420" s="10" t="s">
        <v>41</v>
      </c>
      <c r="P420" s="11" t="s">
        <v>42</v>
      </c>
      <c r="Q420" s="12"/>
      <c r="R420" s="10" t="s">
        <v>35</v>
      </c>
      <c r="S420" s="10" t="s">
        <v>1330</v>
      </c>
      <c r="T420" s="12" t="s">
        <v>37</v>
      </c>
      <c r="U420" s="12"/>
      <c r="V420" s="10"/>
      <c r="W420" s="12"/>
    </row>
    <row r="421" spans="1:23" s="13" customFormat="1" ht="10.5" customHeight="1" x14ac:dyDescent="0.2">
      <c r="A421" s="8">
        <f t="shared" si="6"/>
        <v>417</v>
      </c>
      <c r="B421" s="9" t="s">
        <v>1375</v>
      </c>
      <c r="C421" s="10" t="s">
        <v>24</v>
      </c>
      <c r="D421" s="10" t="s">
        <v>1315</v>
      </c>
      <c r="E421" s="10" t="s">
        <v>24</v>
      </c>
      <c r="F421" s="10"/>
      <c r="G421" s="10" t="s">
        <v>1309</v>
      </c>
      <c r="H421" s="10" t="s">
        <v>62</v>
      </c>
      <c r="I421" s="10" t="s">
        <v>29</v>
      </c>
      <c r="J421" s="10" t="s">
        <v>30</v>
      </c>
      <c r="K421" s="10" t="s">
        <v>31</v>
      </c>
      <c r="L421" s="10" t="s">
        <v>32</v>
      </c>
      <c r="M421" s="10"/>
      <c r="N421" s="9" t="s">
        <v>1331</v>
      </c>
      <c r="O421" s="10" t="s">
        <v>41</v>
      </c>
      <c r="P421" s="11" t="s">
        <v>42</v>
      </c>
      <c r="Q421" s="12"/>
      <c r="R421" s="10" t="s">
        <v>35</v>
      </c>
      <c r="S421" s="10" t="s">
        <v>1332</v>
      </c>
      <c r="T421" s="12" t="s">
        <v>37</v>
      </c>
      <c r="U421" s="12"/>
      <c r="V421" s="10"/>
      <c r="W421" s="12"/>
    </row>
    <row r="422" spans="1:23" s="13" customFormat="1" ht="10.5" customHeight="1" x14ac:dyDescent="0.2">
      <c r="A422" s="8">
        <f t="shared" si="6"/>
        <v>418</v>
      </c>
      <c r="B422" s="9" t="s">
        <v>1375</v>
      </c>
      <c r="C422" s="10" t="s">
        <v>24</v>
      </c>
      <c r="D422" s="10" t="s">
        <v>1315</v>
      </c>
      <c r="E422" s="10" t="s">
        <v>24</v>
      </c>
      <c r="F422" s="10"/>
      <c r="G422" s="10" t="s">
        <v>1309</v>
      </c>
      <c r="H422" s="10" t="s">
        <v>62</v>
      </c>
      <c r="I422" s="10" t="s">
        <v>29</v>
      </c>
      <c r="J422" s="10" t="s">
        <v>30</v>
      </c>
      <c r="K422" s="10" t="s">
        <v>31</v>
      </c>
      <c r="L422" s="10" t="s">
        <v>32</v>
      </c>
      <c r="M422" s="10"/>
      <c r="N422" s="9" t="s">
        <v>1333</v>
      </c>
      <c r="O422" s="10" t="s">
        <v>41</v>
      </c>
      <c r="P422" s="11" t="s">
        <v>42</v>
      </c>
      <c r="Q422" s="12"/>
      <c r="R422" s="10" t="s">
        <v>35</v>
      </c>
      <c r="S422" s="10" t="s">
        <v>1334</v>
      </c>
      <c r="T422" s="12" t="s">
        <v>37</v>
      </c>
      <c r="U422" s="12"/>
      <c r="V422" s="10"/>
      <c r="W422" s="12"/>
    </row>
    <row r="423" spans="1:23" s="13" customFormat="1" ht="10.5" customHeight="1" x14ac:dyDescent="0.2">
      <c r="A423" s="8">
        <f t="shared" si="6"/>
        <v>419</v>
      </c>
      <c r="B423" s="9" t="s">
        <v>1375</v>
      </c>
      <c r="C423" s="10" t="s">
        <v>24</v>
      </c>
      <c r="D423" s="10" t="s">
        <v>1315</v>
      </c>
      <c r="E423" s="10" t="s">
        <v>24</v>
      </c>
      <c r="F423" s="10"/>
      <c r="G423" s="10" t="s">
        <v>1309</v>
      </c>
      <c r="H423" s="10" t="s">
        <v>62</v>
      </c>
      <c r="I423" s="10" t="s">
        <v>29</v>
      </c>
      <c r="J423" s="10" t="s">
        <v>30</v>
      </c>
      <c r="K423" s="10" t="s">
        <v>31</v>
      </c>
      <c r="L423" s="10" t="s">
        <v>32</v>
      </c>
      <c r="M423" s="10"/>
      <c r="N423" s="9" t="s">
        <v>1335</v>
      </c>
      <c r="O423" s="10" t="s">
        <v>41</v>
      </c>
      <c r="P423" s="11" t="s">
        <v>42</v>
      </c>
      <c r="Q423" s="12"/>
      <c r="R423" s="10" t="s">
        <v>43</v>
      </c>
      <c r="S423" s="10" t="s">
        <v>1336</v>
      </c>
      <c r="T423" s="12" t="s">
        <v>37</v>
      </c>
      <c r="U423" s="12"/>
      <c r="V423" s="10"/>
      <c r="W423" s="12"/>
    </row>
    <row r="424" spans="1:23" s="13" customFormat="1" ht="10.5" customHeight="1" x14ac:dyDescent="0.2">
      <c r="A424" s="8">
        <f t="shared" si="6"/>
        <v>420</v>
      </c>
      <c r="B424" s="9" t="s">
        <v>1375</v>
      </c>
      <c r="C424" s="10" t="s">
        <v>24</v>
      </c>
      <c r="D424" s="10" t="s">
        <v>1315</v>
      </c>
      <c r="E424" s="10" t="s">
        <v>24</v>
      </c>
      <c r="F424" s="10"/>
      <c r="G424" s="10" t="s">
        <v>1309</v>
      </c>
      <c r="H424" s="10" t="s">
        <v>62</v>
      </c>
      <c r="I424" s="10" t="s">
        <v>29</v>
      </c>
      <c r="J424" s="10" t="s">
        <v>30</v>
      </c>
      <c r="K424" s="10" t="s">
        <v>31</v>
      </c>
      <c r="L424" s="10" t="s">
        <v>32</v>
      </c>
      <c r="M424" s="10"/>
      <c r="N424" s="9" t="s">
        <v>1337</v>
      </c>
      <c r="O424" s="10" t="s">
        <v>41</v>
      </c>
      <c r="P424" s="11" t="s">
        <v>42</v>
      </c>
      <c r="Q424" s="12"/>
      <c r="R424" s="10" t="s">
        <v>52</v>
      </c>
      <c r="S424" s="10" t="s">
        <v>98</v>
      </c>
      <c r="T424" s="12" t="s">
        <v>37</v>
      </c>
      <c r="U424" s="12"/>
      <c r="V424" s="10"/>
      <c r="W424" s="12"/>
    </row>
    <row r="425" spans="1:23" s="13" customFormat="1" ht="10.5" customHeight="1" x14ac:dyDescent="0.2">
      <c r="A425" s="8">
        <f t="shared" si="6"/>
        <v>421</v>
      </c>
      <c r="B425" s="9" t="s">
        <v>1375</v>
      </c>
      <c r="C425" s="10" t="s">
        <v>24</v>
      </c>
      <c r="D425" s="10" t="s">
        <v>1339</v>
      </c>
      <c r="E425" s="10" t="s">
        <v>1340</v>
      </c>
      <c r="F425" s="10"/>
      <c r="G425" s="10" t="s">
        <v>1309</v>
      </c>
      <c r="H425" s="10" t="s">
        <v>62</v>
      </c>
      <c r="I425" s="10" t="s">
        <v>191</v>
      </c>
      <c r="J425" s="10" t="s">
        <v>30</v>
      </c>
      <c r="K425" s="10" t="s">
        <v>31</v>
      </c>
      <c r="L425" s="10" t="s">
        <v>1341</v>
      </c>
      <c r="M425" s="10"/>
      <c r="N425" s="9" t="s">
        <v>1338</v>
      </c>
      <c r="O425" s="10" t="s">
        <v>41</v>
      </c>
      <c r="P425" s="11" t="s">
        <v>42</v>
      </c>
      <c r="Q425" s="12"/>
      <c r="R425" s="10" t="s">
        <v>35</v>
      </c>
      <c r="S425" s="10" t="s">
        <v>154</v>
      </c>
      <c r="T425" s="12" t="s">
        <v>37</v>
      </c>
      <c r="U425" s="12"/>
      <c r="V425" s="10"/>
      <c r="W425" s="12"/>
    </row>
    <row r="426" spans="1:23" s="13" customFormat="1" ht="10.5" customHeight="1" x14ac:dyDescent="0.2">
      <c r="A426" s="8">
        <f t="shared" si="6"/>
        <v>422</v>
      </c>
      <c r="B426" s="9" t="s">
        <v>1375</v>
      </c>
      <c r="C426" s="10" t="s">
        <v>24</v>
      </c>
      <c r="D426" s="10" t="s">
        <v>1343</v>
      </c>
      <c r="E426" s="10" t="s">
        <v>1344</v>
      </c>
      <c r="F426" s="10"/>
      <c r="G426" s="10" t="s">
        <v>1309</v>
      </c>
      <c r="H426" s="10" t="s">
        <v>62</v>
      </c>
      <c r="I426" s="10" t="s">
        <v>191</v>
      </c>
      <c r="J426" s="10" t="s">
        <v>30</v>
      </c>
      <c r="K426" s="10" t="s">
        <v>31</v>
      </c>
      <c r="L426" s="10" t="s">
        <v>32</v>
      </c>
      <c r="M426" s="10"/>
      <c r="N426" s="9" t="s">
        <v>1342</v>
      </c>
      <c r="O426" s="10" t="s">
        <v>41</v>
      </c>
      <c r="P426" s="11" t="s">
        <v>42</v>
      </c>
      <c r="Q426" s="12"/>
      <c r="R426" s="10" t="s">
        <v>35</v>
      </c>
      <c r="S426" s="10" t="s">
        <v>154</v>
      </c>
      <c r="T426" s="12" t="s">
        <v>37</v>
      </c>
      <c r="U426" s="12"/>
      <c r="V426" s="10"/>
      <c r="W426" s="12"/>
    </row>
    <row r="427" spans="1:23" s="13" customFormat="1" ht="10.5" customHeight="1" x14ac:dyDescent="0.2">
      <c r="A427" s="8">
        <f t="shared" si="6"/>
        <v>423</v>
      </c>
      <c r="B427" s="9" t="s">
        <v>1375</v>
      </c>
      <c r="C427" s="10" t="s">
        <v>24</v>
      </c>
      <c r="D427" s="10" t="s">
        <v>1343</v>
      </c>
      <c r="E427" s="10" t="s">
        <v>1344</v>
      </c>
      <c r="F427" s="10"/>
      <c r="G427" s="10" t="s">
        <v>1309</v>
      </c>
      <c r="H427" s="10" t="s">
        <v>62</v>
      </c>
      <c r="I427" s="10" t="s">
        <v>191</v>
      </c>
      <c r="J427" s="10" t="s">
        <v>30</v>
      </c>
      <c r="K427" s="10" t="s">
        <v>31</v>
      </c>
      <c r="L427" s="10" t="s">
        <v>32</v>
      </c>
      <c r="M427" s="10"/>
      <c r="N427" s="9" t="s">
        <v>1345</v>
      </c>
      <c r="O427" s="10" t="s">
        <v>41</v>
      </c>
      <c r="P427" s="11" t="s">
        <v>42</v>
      </c>
      <c r="Q427" s="12"/>
      <c r="R427" s="10" t="s">
        <v>35</v>
      </c>
      <c r="S427" s="10" t="s">
        <v>154</v>
      </c>
      <c r="T427" s="12" t="s">
        <v>37</v>
      </c>
      <c r="U427" s="12"/>
      <c r="V427" s="10"/>
      <c r="W427" s="12"/>
    </row>
    <row r="428" spans="1:23" s="13" customFormat="1" ht="10.5" customHeight="1" x14ac:dyDescent="0.2">
      <c r="A428" s="8">
        <f t="shared" si="6"/>
        <v>424</v>
      </c>
      <c r="B428" s="9" t="s">
        <v>1375</v>
      </c>
      <c r="C428" s="10" t="s">
        <v>24</v>
      </c>
      <c r="D428" s="10" t="s">
        <v>1343</v>
      </c>
      <c r="E428" s="10" t="s">
        <v>1344</v>
      </c>
      <c r="F428" s="10"/>
      <c r="G428" s="10" t="s">
        <v>1309</v>
      </c>
      <c r="H428" s="10" t="s">
        <v>62</v>
      </c>
      <c r="I428" s="10" t="s">
        <v>191</v>
      </c>
      <c r="J428" s="10" t="s">
        <v>30</v>
      </c>
      <c r="K428" s="10" t="s">
        <v>31</v>
      </c>
      <c r="L428" s="10" t="s">
        <v>32</v>
      </c>
      <c r="M428" s="10"/>
      <c r="N428" s="9" t="s">
        <v>1346</v>
      </c>
      <c r="O428" s="10" t="s">
        <v>41</v>
      </c>
      <c r="P428" s="11" t="s">
        <v>42</v>
      </c>
      <c r="Q428" s="12"/>
      <c r="R428" s="10" t="s">
        <v>35</v>
      </c>
      <c r="S428" s="10" t="s">
        <v>1347</v>
      </c>
      <c r="T428" s="12" t="s">
        <v>37</v>
      </c>
      <c r="U428" s="12"/>
      <c r="V428" s="10"/>
      <c r="W428" s="12"/>
    </row>
    <row r="429" spans="1:23" s="13" customFormat="1" ht="10.5" customHeight="1" x14ac:dyDescent="0.2">
      <c r="A429" s="8">
        <f t="shared" si="6"/>
        <v>425</v>
      </c>
      <c r="B429" s="9" t="s">
        <v>1375</v>
      </c>
      <c r="C429" s="10" t="s">
        <v>24</v>
      </c>
      <c r="D429" s="10" t="s">
        <v>1349</v>
      </c>
      <c r="E429" s="10" t="s">
        <v>1350</v>
      </c>
      <c r="F429" s="10"/>
      <c r="G429" s="10" t="s">
        <v>1309</v>
      </c>
      <c r="H429" s="10" t="s">
        <v>97</v>
      </c>
      <c r="I429" s="10" t="s">
        <v>29</v>
      </c>
      <c r="J429" s="10" t="s">
        <v>30</v>
      </c>
      <c r="K429" s="10" t="s">
        <v>31</v>
      </c>
      <c r="L429" s="10" t="s">
        <v>32</v>
      </c>
      <c r="M429" s="10"/>
      <c r="N429" s="9" t="s">
        <v>1348</v>
      </c>
      <c r="O429" s="10" t="s">
        <v>41</v>
      </c>
      <c r="P429" s="11" t="s">
        <v>42</v>
      </c>
      <c r="Q429" s="12"/>
      <c r="R429" s="10" t="s">
        <v>35</v>
      </c>
      <c r="S429" s="10" t="s">
        <v>1351</v>
      </c>
      <c r="T429" s="12" t="s">
        <v>37</v>
      </c>
      <c r="U429" s="12"/>
      <c r="V429" s="10"/>
      <c r="W429" s="12"/>
    </row>
    <row r="430" spans="1:23" s="13" customFormat="1" ht="10.5" customHeight="1" x14ac:dyDescent="0.2">
      <c r="A430" s="8">
        <f t="shared" si="6"/>
        <v>426</v>
      </c>
      <c r="B430" s="9" t="s">
        <v>1375</v>
      </c>
      <c r="C430" s="10" t="s">
        <v>24</v>
      </c>
      <c r="D430" s="10" t="s">
        <v>1349</v>
      </c>
      <c r="E430" s="10" t="s">
        <v>1350</v>
      </c>
      <c r="F430" s="10"/>
      <c r="G430" s="10" t="s">
        <v>1309</v>
      </c>
      <c r="H430" s="10" t="s">
        <v>97</v>
      </c>
      <c r="I430" s="10" t="s">
        <v>29</v>
      </c>
      <c r="J430" s="10" t="s">
        <v>30</v>
      </c>
      <c r="K430" s="10" t="s">
        <v>31</v>
      </c>
      <c r="L430" s="10" t="s">
        <v>32</v>
      </c>
      <c r="M430" s="10"/>
      <c r="N430" s="9" t="s">
        <v>1352</v>
      </c>
      <c r="O430" s="10" t="s">
        <v>41</v>
      </c>
      <c r="P430" s="11" t="s">
        <v>42</v>
      </c>
      <c r="Q430" s="12"/>
      <c r="R430" s="10" t="s">
        <v>35</v>
      </c>
      <c r="S430" s="10" t="s">
        <v>1353</v>
      </c>
      <c r="T430" s="12" t="s">
        <v>37</v>
      </c>
      <c r="U430" s="12"/>
      <c r="V430" s="10"/>
      <c r="W430" s="12"/>
    </row>
    <row r="431" spans="1:23" s="13" customFormat="1" ht="10.5" customHeight="1" x14ac:dyDescent="0.2">
      <c r="A431" s="8">
        <f t="shared" si="6"/>
        <v>427</v>
      </c>
      <c r="B431" s="9" t="s">
        <v>1375</v>
      </c>
      <c r="C431" s="10" t="s">
        <v>24</v>
      </c>
      <c r="D431" s="10" t="s">
        <v>1349</v>
      </c>
      <c r="E431" s="10" t="s">
        <v>1350</v>
      </c>
      <c r="F431" s="10"/>
      <c r="G431" s="10" t="s">
        <v>1309</v>
      </c>
      <c r="H431" s="10" t="s">
        <v>97</v>
      </c>
      <c r="I431" s="10" t="s">
        <v>29</v>
      </c>
      <c r="J431" s="10" t="s">
        <v>30</v>
      </c>
      <c r="K431" s="10" t="s">
        <v>31</v>
      </c>
      <c r="L431" s="10" t="s">
        <v>32</v>
      </c>
      <c r="M431" s="10"/>
      <c r="N431" s="9" t="s">
        <v>1354</v>
      </c>
      <c r="O431" s="10" t="s">
        <v>41</v>
      </c>
      <c r="P431" s="11" t="s">
        <v>42</v>
      </c>
      <c r="Q431" s="12"/>
      <c r="R431" s="10" t="s">
        <v>43</v>
      </c>
      <c r="S431" s="10" t="s">
        <v>1355</v>
      </c>
      <c r="T431" s="12" t="s">
        <v>37</v>
      </c>
      <c r="U431" s="12"/>
      <c r="V431" s="10"/>
      <c r="W431" s="12"/>
    </row>
    <row r="432" spans="1:23" s="13" customFormat="1" ht="10.5" customHeight="1" x14ac:dyDescent="0.2">
      <c r="A432" s="8">
        <f t="shared" si="6"/>
        <v>428</v>
      </c>
      <c r="B432" s="9" t="s">
        <v>1375</v>
      </c>
      <c r="C432" s="10" t="s">
        <v>24</v>
      </c>
      <c r="D432" s="10" t="s">
        <v>1349</v>
      </c>
      <c r="E432" s="10" t="s">
        <v>1350</v>
      </c>
      <c r="F432" s="10"/>
      <c r="G432" s="10" t="s">
        <v>1309</v>
      </c>
      <c r="H432" s="10" t="s">
        <v>97</v>
      </c>
      <c r="I432" s="10" t="s">
        <v>29</v>
      </c>
      <c r="J432" s="10" t="s">
        <v>30</v>
      </c>
      <c r="K432" s="10" t="s">
        <v>31</v>
      </c>
      <c r="L432" s="10" t="s">
        <v>32</v>
      </c>
      <c r="M432" s="10"/>
      <c r="N432" s="9" t="s">
        <v>1356</v>
      </c>
      <c r="O432" s="10" t="s">
        <v>41</v>
      </c>
      <c r="P432" s="11" t="s">
        <v>42</v>
      </c>
      <c r="Q432" s="12"/>
      <c r="R432" s="10" t="s">
        <v>43</v>
      </c>
      <c r="S432" s="10" t="s">
        <v>1357</v>
      </c>
      <c r="T432" s="12" t="s">
        <v>37</v>
      </c>
      <c r="U432" s="12"/>
      <c r="V432" s="10"/>
      <c r="W432" s="12"/>
    </row>
    <row r="433" spans="1:23" s="13" customFormat="1" ht="10.5" customHeight="1" x14ac:dyDescent="0.2">
      <c r="A433" s="8">
        <f t="shared" si="6"/>
        <v>429</v>
      </c>
      <c r="B433" s="9" t="s">
        <v>1375</v>
      </c>
      <c r="C433" s="10" t="s">
        <v>24</v>
      </c>
      <c r="D433" s="10" t="s">
        <v>1349</v>
      </c>
      <c r="E433" s="10" t="s">
        <v>1350</v>
      </c>
      <c r="F433" s="10"/>
      <c r="G433" s="10" t="s">
        <v>1309</v>
      </c>
      <c r="H433" s="10" t="s">
        <v>97</v>
      </c>
      <c r="I433" s="10" t="s">
        <v>29</v>
      </c>
      <c r="J433" s="10" t="s">
        <v>30</v>
      </c>
      <c r="K433" s="10" t="s">
        <v>31</v>
      </c>
      <c r="L433" s="10" t="s">
        <v>32</v>
      </c>
      <c r="M433" s="10"/>
      <c r="N433" s="9" t="s">
        <v>1358</v>
      </c>
      <c r="O433" s="10" t="s">
        <v>41</v>
      </c>
      <c r="P433" s="11" t="s">
        <v>42</v>
      </c>
      <c r="Q433" s="12"/>
      <c r="R433" s="10" t="s">
        <v>35</v>
      </c>
      <c r="S433" s="10" t="s">
        <v>1359</v>
      </c>
      <c r="T433" s="12" t="s">
        <v>37</v>
      </c>
      <c r="U433" s="12"/>
      <c r="V433" s="10"/>
      <c r="W433" s="12"/>
    </row>
    <row r="434" spans="1:23" s="13" customFormat="1" ht="10.5" customHeight="1" x14ac:dyDescent="0.2">
      <c r="A434" s="8">
        <f t="shared" si="6"/>
        <v>430</v>
      </c>
      <c r="B434" s="9" t="s">
        <v>1375</v>
      </c>
      <c r="C434" s="10" t="s">
        <v>24</v>
      </c>
      <c r="D434" s="10" t="s">
        <v>1349</v>
      </c>
      <c r="E434" s="10" t="s">
        <v>1350</v>
      </c>
      <c r="F434" s="10"/>
      <c r="G434" s="10" t="s">
        <v>1309</v>
      </c>
      <c r="H434" s="10" t="s">
        <v>97</v>
      </c>
      <c r="I434" s="10" t="s">
        <v>29</v>
      </c>
      <c r="J434" s="10" t="s">
        <v>30</v>
      </c>
      <c r="K434" s="10" t="s">
        <v>31</v>
      </c>
      <c r="L434" s="10" t="s">
        <v>32</v>
      </c>
      <c r="M434" s="10"/>
      <c r="N434" s="9" t="s">
        <v>1360</v>
      </c>
      <c r="O434" s="10" t="s">
        <v>41</v>
      </c>
      <c r="P434" s="11" t="s">
        <v>42</v>
      </c>
      <c r="Q434" s="12"/>
      <c r="R434" s="10" t="s">
        <v>35</v>
      </c>
      <c r="S434" s="10" t="s">
        <v>1361</v>
      </c>
      <c r="T434" s="12" t="s">
        <v>37</v>
      </c>
      <c r="U434" s="12"/>
      <c r="V434" s="10"/>
      <c r="W434" s="12"/>
    </row>
    <row r="435" spans="1:23" s="13" customFormat="1" ht="10.5" customHeight="1" x14ac:dyDescent="0.2">
      <c r="A435" s="8">
        <f t="shared" si="6"/>
        <v>431</v>
      </c>
      <c r="B435" s="9" t="s">
        <v>1375</v>
      </c>
      <c r="C435" s="10" t="s">
        <v>24</v>
      </c>
      <c r="D435" s="10" t="s">
        <v>1349</v>
      </c>
      <c r="E435" s="10" t="s">
        <v>1350</v>
      </c>
      <c r="F435" s="10"/>
      <c r="G435" s="10" t="s">
        <v>1309</v>
      </c>
      <c r="H435" s="10" t="s">
        <v>97</v>
      </c>
      <c r="I435" s="10" t="s">
        <v>29</v>
      </c>
      <c r="J435" s="10" t="s">
        <v>30</v>
      </c>
      <c r="K435" s="10" t="s">
        <v>31</v>
      </c>
      <c r="L435" s="10" t="s">
        <v>32</v>
      </c>
      <c r="M435" s="10"/>
      <c r="N435" s="9" t="s">
        <v>1362</v>
      </c>
      <c r="O435" s="10" t="s">
        <v>41</v>
      </c>
      <c r="P435" s="11" t="s">
        <v>42</v>
      </c>
      <c r="Q435" s="12"/>
      <c r="R435" s="10" t="s">
        <v>35</v>
      </c>
      <c r="S435" s="10" t="s">
        <v>334</v>
      </c>
      <c r="T435" s="12" t="s">
        <v>37</v>
      </c>
      <c r="U435" s="12"/>
      <c r="V435" s="10"/>
      <c r="W435" s="12"/>
    </row>
    <row r="436" spans="1:23" s="13" customFormat="1" ht="10.5" customHeight="1" x14ac:dyDescent="0.2">
      <c r="A436" s="8">
        <f t="shared" si="6"/>
        <v>432</v>
      </c>
      <c r="B436" s="9" t="s">
        <v>1375</v>
      </c>
      <c r="C436" s="10" t="s">
        <v>24</v>
      </c>
      <c r="D436" s="10" t="s">
        <v>1349</v>
      </c>
      <c r="E436" s="10" t="s">
        <v>1350</v>
      </c>
      <c r="F436" s="10"/>
      <c r="G436" s="10" t="s">
        <v>1309</v>
      </c>
      <c r="H436" s="10" t="s">
        <v>97</v>
      </c>
      <c r="I436" s="10" t="s">
        <v>29</v>
      </c>
      <c r="J436" s="10" t="s">
        <v>30</v>
      </c>
      <c r="K436" s="10" t="s">
        <v>31</v>
      </c>
      <c r="L436" s="10" t="s">
        <v>32</v>
      </c>
      <c r="M436" s="10"/>
      <c r="N436" s="9" t="s">
        <v>1363</v>
      </c>
      <c r="O436" s="10" t="s">
        <v>41</v>
      </c>
      <c r="P436" s="11" t="s">
        <v>42</v>
      </c>
      <c r="Q436" s="12"/>
      <c r="R436" s="10" t="s">
        <v>35</v>
      </c>
      <c r="S436" s="10" t="s">
        <v>1364</v>
      </c>
      <c r="T436" s="12" t="s">
        <v>37</v>
      </c>
      <c r="U436" s="12"/>
      <c r="V436" s="10"/>
      <c r="W436" s="12"/>
    </row>
    <row r="437" spans="1:23" s="13" customFormat="1" ht="10.5" customHeight="1" x14ac:dyDescent="0.2">
      <c r="A437" s="8">
        <f t="shared" si="6"/>
        <v>433</v>
      </c>
      <c r="B437" s="9" t="s">
        <v>1375</v>
      </c>
      <c r="C437" s="10" t="s">
        <v>24</v>
      </c>
      <c r="D437" s="10" t="s">
        <v>1366</v>
      </c>
      <c r="E437" s="10" t="s">
        <v>1367</v>
      </c>
      <c r="F437" s="10"/>
      <c r="G437" s="10" t="s">
        <v>1309</v>
      </c>
      <c r="H437" s="10" t="s">
        <v>92</v>
      </c>
      <c r="I437" s="10" t="s">
        <v>29</v>
      </c>
      <c r="J437" s="10" t="s">
        <v>30</v>
      </c>
      <c r="K437" s="10" t="s">
        <v>31</v>
      </c>
      <c r="L437" s="10" t="s">
        <v>32</v>
      </c>
      <c r="M437" s="10"/>
      <c r="N437" s="9" t="s">
        <v>1365</v>
      </c>
      <c r="O437" s="10" t="s">
        <v>41</v>
      </c>
      <c r="P437" s="11" t="s">
        <v>42</v>
      </c>
      <c r="Q437" s="12"/>
      <c r="R437" s="10" t="s">
        <v>35</v>
      </c>
      <c r="S437" s="10" t="s">
        <v>334</v>
      </c>
      <c r="T437" s="12" t="s">
        <v>37</v>
      </c>
      <c r="U437" s="12"/>
      <c r="V437" s="10"/>
      <c r="W437" s="12"/>
    </row>
    <row r="438" spans="1:23" s="13" customFormat="1" ht="10.5" customHeight="1" x14ac:dyDescent="0.2">
      <c r="A438" s="8">
        <f t="shared" si="6"/>
        <v>434</v>
      </c>
      <c r="B438" s="9" t="s">
        <v>1375</v>
      </c>
      <c r="C438" s="10" t="s">
        <v>24</v>
      </c>
      <c r="D438" s="10" t="s">
        <v>1366</v>
      </c>
      <c r="E438" s="10" t="s">
        <v>1367</v>
      </c>
      <c r="F438" s="10"/>
      <c r="G438" s="10" t="s">
        <v>1309</v>
      </c>
      <c r="H438" s="10" t="s">
        <v>92</v>
      </c>
      <c r="I438" s="10" t="s">
        <v>29</v>
      </c>
      <c r="J438" s="10" t="s">
        <v>30</v>
      </c>
      <c r="K438" s="10" t="s">
        <v>31</v>
      </c>
      <c r="L438" s="10" t="s">
        <v>32</v>
      </c>
      <c r="M438" s="10"/>
      <c r="N438" s="9" t="s">
        <v>1368</v>
      </c>
      <c r="O438" s="10" t="s">
        <v>41</v>
      </c>
      <c r="P438" s="11" t="s">
        <v>42</v>
      </c>
      <c r="Q438" s="12"/>
      <c r="R438" s="10" t="s">
        <v>35</v>
      </c>
      <c r="S438" s="10" t="s">
        <v>1297</v>
      </c>
      <c r="T438" s="12" t="s">
        <v>37</v>
      </c>
      <c r="U438" s="12"/>
      <c r="V438" s="10"/>
      <c r="W438" s="12"/>
    </row>
    <row r="439" spans="1:23" s="13" customFormat="1" ht="10.5" customHeight="1" x14ac:dyDescent="0.2">
      <c r="A439" s="8">
        <f t="shared" si="6"/>
        <v>435</v>
      </c>
      <c r="B439" s="9" t="s">
        <v>1375</v>
      </c>
      <c r="C439" s="10" t="s">
        <v>24</v>
      </c>
      <c r="D439" s="10" t="s">
        <v>1366</v>
      </c>
      <c r="E439" s="10" t="s">
        <v>1367</v>
      </c>
      <c r="F439" s="10"/>
      <c r="G439" s="10" t="s">
        <v>1309</v>
      </c>
      <c r="H439" s="10" t="s">
        <v>92</v>
      </c>
      <c r="I439" s="10" t="s">
        <v>29</v>
      </c>
      <c r="J439" s="10" t="s">
        <v>30</v>
      </c>
      <c r="K439" s="10" t="s">
        <v>31</v>
      </c>
      <c r="L439" s="10" t="s">
        <v>32</v>
      </c>
      <c r="M439" s="10"/>
      <c r="N439" s="9" t="s">
        <v>1369</v>
      </c>
      <c r="O439" s="10" t="s">
        <v>41</v>
      </c>
      <c r="P439" s="11" t="s">
        <v>42</v>
      </c>
      <c r="Q439" s="12"/>
      <c r="R439" s="10" t="s">
        <v>35</v>
      </c>
      <c r="S439" s="10" t="s">
        <v>1370</v>
      </c>
      <c r="T439" s="12" t="s">
        <v>37</v>
      </c>
      <c r="U439" s="12"/>
      <c r="V439" s="10"/>
      <c r="W439" s="12"/>
    </row>
    <row r="440" spans="1:23" s="13" customFormat="1" ht="10.5" customHeight="1" x14ac:dyDescent="0.2">
      <c r="A440" s="8">
        <f t="shared" si="6"/>
        <v>436</v>
      </c>
      <c r="B440" s="9" t="s">
        <v>1375</v>
      </c>
      <c r="C440" s="10" t="s">
        <v>24</v>
      </c>
      <c r="D440" s="10" t="s">
        <v>1372</v>
      </c>
      <c r="E440" s="10" t="s">
        <v>768</v>
      </c>
      <c r="F440" s="10"/>
      <c r="G440" s="10" t="s">
        <v>1309</v>
      </c>
      <c r="H440" s="10" t="s">
        <v>62</v>
      </c>
      <c r="I440" s="10" t="s">
        <v>191</v>
      </c>
      <c r="J440" s="10" t="s">
        <v>30</v>
      </c>
      <c r="K440" s="10" t="s">
        <v>221</v>
      </c>
      <c r="L440" s="10" t="s">
        <v>222</v>
      </c>
      <c r="M440" s="10"/>
      <c r="N440" s="9" t="s">
        <v>1371</v>
      </c>
      <c r="O440" s="10" t="s">
        <v>41</v>
      </c>
      <c r="P440" s="11" t="s">
        <v>42</v>
      </c>
      <c r="Q440" s="12"/>
      <c r="R440" s="10" t="s">
        <v>35</v>
      </c>
      <c r="S440" s="10" t="s">
        <v>1373</v>
      </c>
      <c r="T440" s="12" t="s">
        <v>37</v>
      </c>
      <c r="U440" s="12"/>
      <c r="V440" s="10"/>
      <c r="W440" s="12"/>
    </row>
    <row r="441" spans="1:23" s="13" customFormat="1" ht="10.5" customHeight="1" x14ac:dyDescent="0.2">
      <c r="A441" s="8">
        <f t="shared" si="6"/>
        <v>437</v>
      </c>
      <c r="B441" s="9" t="s">
        <v>1375</v>
      </c>
      <c r="C441" s="10" t="s">
        <v>24</v>
      </c>
      <c r="D441" s="10" t="s">
        <v>1372</v>
      </c>
      <c r="E441" s="10" t="s">
        <v>768</v>
      </c>
      <c r="F441" s="10"/>
      <c r="G441" s="10" t="s">
        <v>1309</v>
      </c>
      <c r="H441" s="10" t="s">
        <v>62</v>
      </c>
      <c r="I441" s="10" t="s">
        <v>191</v>
      </c>
      <c r="J441" s="10" t="s">
        <v>30</v>
      </c>
      <c r="K441" s="10" t="s">
        <v>221</v>
      </c>
      <c r="L441" s="10" t="s">
        <v>222</v>
      </c>
      <c r="M441" s="10"/>
      <c r="N441" s="9" t="s">
        <v>1374</v>
      </c>
      <c r="O441" s="10" t="s">
        <v>41</v>
      </c>
      <c r="P441" s="11" t="s">
        <v>42</v>
      </c>
      <c r="Q441" s="12"/>
      <c r="R441" s="10" t="s">
        <v>35</v>
      </c>
      <c r="S441" s="10" t="s">
        <v>769</v>
      </c>
      <c r="T441" s="12" t="s">
        <v>37</v>
      </c>
      <c r="U441" s="12"/>
      <c r="V441" s="10"/>
      <c r="W441" s="12"/>
    </row>
    <row r="442" spans="1:23" s="13" customFormat="1" ht="10.5" customHeight="1" x14ac:dyDescent="0.2">
      <c r="A442" s="8">
        <f t="shared" si="6"/>
        <v>438</v>
      </c>
      <c r="B442" s="9" t="s">
        <v>1375</v>
      </c>
      <c r="C442" s="10" t="s">
        <v>24</v>
      </c>
      <c r="D442" s="10" t="s">
        <v>1250</v>
      </c>
      <c r="E442" s="10" t="s">
        <v>212</v>
      </c>
      <c r="F442" s="10" t="s">
        <v>27</v>
      </c>
      <c r="G442" s="10" t="s">
        <v>451</v>
      </c>
      <c r="H442" s="10" t="s">
        <v>62</v>
      </c>
      <c r="I442" s="10" t="s">
        <v>29</v>
      </c>
      <c r="J442" s="10" t="s">
        <v>30</v>
      </c>
      <c r="K442" s="10" t="s">
        <v>31</v>
      </c>
      <c r="L442" s="10" t="s">
        <v>32</v>
      </c>
      <c r="M442" s="10"/>
      <c r="N442" s="9" t="s">
        <v>1376</v>
      </c>
      <c r="O442" s="10" t="s">
        <v>41</v>
      </c>
      <c r="P442" s="11">
        <v>12</v>
      </c>
      <c r="Q442" s="12" t="s">
        <v>1377</v>
      </c>
      <c r="R442" s="10" t="s">
        <v>1376</v>
      </c>
      <c r="S442" s="10" t="s">
        <v>1378</v>
      </c>
      <c r="T442" s="12"/>
      <c r="U442" s="12"/>
      <c r="V442" s="10"/>
      <c r="W442" s="12"/>
    </row>
    <row r="443" spans="1:23" s="13" customFormat="1" ht="10.5" customHeight="1" x14ac:dyDescent="0.2">
      <c r="A443" s="8">
        <f t="shared" si="6"/>
        <v>439</v>
      </c>
      <c r="B443" s="9" t="s">
        <v>1375</v>
      </c>
      <c r="C443" s="10" t="s">
        <v>24</v>
      </c>
      <c r="D443" s="10" t="s">
        <v>1142</v>
      </c>
      <c r="E443" s="10" t="s">
        <v>1143</v>
      </c>
      <c r="F443" s="10" t="s">
        <v>27</v>
      </c>
      <c r="G443" s="10" t="s">
        <v>451</v>
      </c>
      <c r="H443" s="10" t="s">
        <v>1083</v>
      </c>
      <c r="I443" s="10" t="s">
        <v>19</v>
      </c>
      <c r="J443" s="10" t="s">
        <v>30</v>
      </c>
      <c r="K443" s="10" t="s">
        <v>31</v>
      </c>
      <c r="L443" s="10" t="s">
        <v>32</v>
      </c>
      <c r="M443" s="10"/>
      <c r="N443" s="9" t="s">
        <v>1376</v>
      </c>
      <c r="O443" s="10" t="s">
        <v>41</v>
      </c>
      <c r="P443" s="11">
        <v>10</v>
      </c>
      <c r="Q443" s="12" t="s">
        <v>835</v>
      </c>
      <c r="R443" s="10" t="s">
        <v>1376</v>
      </c>
      <c r="S443" s="10" t="s">
        <v>1378</v>
      </c>
      <c r="T443" s="12" t="s">
        <v>76</v>
      </c>
      <c r="U443" s="12" t="s">
        <v>1379</v>
      </c>
      <c r="V443" s="10" t="s">
        <v>77</v>
      </c>
      <c r="W443" s="12" t="s">
        <v>1380</v>
      </c>
    </row>
    <row r="444" spans="1:23" s="13" customFormat="1" ht="10.5" customHeight="1" x14ac:dyDescent="0.2">
      <c r="A444" s="8">
        <f t="shared" si="6"/>
        <v>440</v>
      </c>
      <c r="B444" s="9" t="s">
        <v>1375</v>
      </c>
      <c r="C444" s="10" t="s">
        <v>24</v>
      </c>
      <c r="D444" s="10" t="s">
        <v>1236</v>
      </c>
      <c r="E444" s="10" t="s">
        <v>1237</v>
      </c>
      <c r="F444" s="10" t="s">
        <v>27</v>
      </c>
      <c r="G444" s="10" t="s">
        <v>451</v>
      </c>
      <c r="H444" s="10" t="s">
        <v>137</v>
      </c>
      <c r="I444" s="10" t="s">
        <v>19</v>
      </c>
      <c r="J444" s="10" t="s">
        <v>30</v>
      </c>
      <c r="K444" s="10" t="s">
        <v>31</v>
      </c>
      <c r="L444" s="10" t="s">
        <v>32</v>
      </c>
      <c r="M444" s="10"/>
      <c r="N444" s="9" t="s">
        <v>1376</v>
      </c>
      <c r="O444" s="10" t="s">
        <v>41</v>
      </c>
      <c r="P444" s="11">
        <v>10</v>
      </c>
      <c r="Q444" s="12" t="s">
        <v>835</v>
      </c>
      <c r="R444" s="10" t="s">
        <v>1376</v>
      </c>
      <c r="S444" s="10" t="s">
        <v>1378</v>
      </c>
      <c r="T444" s="12" t="s">
        <v>76</v>
      </c>
      <c r="U444" s="12" t="s">
        <v>1379</v>
      </c>
      <c r="V444" s="10" t="s">
        <v>77</v>
      </c>
      <c r="W444" s="12" t="s">
        <v>1380</v>
      </c>
    </row>
    <row r="445" spans="1:23" s="13" customFormat="1" ht="10.5" customHeight="1" x14ac:dyDescent="0.2">
      <c r="A445" s="18"/>
      <c r="N445" s="19"/>
      <c r="P445" s="20"/>
      <c r="Q445" s="21"/>
      <c r="T445" s="21"/>
      <c r="U445" s="21"/>
    </row>
    <row r="446" spans="1:23" s="13" customFormat="1" ht="10.5" customHeight="1" x14ac:dyDescent="0.2">
      <c r="A446" s="18"/>
      <c r="N446" s="19"/>
      <c r="P446" s="20"/>
      <c r="Q446" s="21"/>
      <c r="T446" s="21"/>
      <c r="U446" s="21"/>
    </row>
    <row r="447" spans="1:23" s="13" customFormat="1" ht="10.5" customHeight="1" x14ac:dyDescent="0.2">
      <c r="A447" s="18"/>
      <c r="N447" s="19"/>
      <c r="P447" s="20"/>
      <c r="Q447" s="21"/>
      <c r="T447" s="21"/>
      <c r="U447" s="21"/>
    </row>
    <row r="448" spans="1:23" s="13" customFormat="1" ht="10.5" customHeight="1" x14ac:dyDescent="0.2">
      <c r="A448" s="18"/>
      <c r="N448" s="19"/>
      <c r="P448" s="20"/>
      <c r="Q448" s="21"/>
      <c r="T448" s="21"/>
      <c r="U448" s="21"/>
    </row>
    <row r="449" ht="10.5" customHeight="1" x14ac:dyDescent="0.2"/>
    <row r="450" ht="10.5" customHeight="1" x14ac:dyDescent="0.2"/>
    <row r="451" ht="10.5" customHeight="1" x14ac:dyDescent="0.2"/>
    <row r="452" ht="10.5" customHeight="1" x14ac:dyDescent="0.2"/>
    <row r="453" ht="10.5" customHeight="1" x14ac:dyDescent="0.2"/>
    <row r="454" ht="10.5" customHeight="1" x14ac:dyDescent="0.2"/>
    <row r="455" ht="10.5" customHeight="1" x14ac:dyDescent="0.2"/>
    <row r="456" ht="10.5" customHeight="1" x14ac:dyDescent="0.2"/>
    <row r="457" ht="10.5" customHeight="1" x14ac:dyDescent="0.2"/>
    <row r="458" ht="10.5" customHeight="1" x14ac:dyDescent="0.2"/>
    <row r="459" ht="10.5" customHeight="1" x14ac:dyDescent="0.2"/>
    <row r="460" ht="10.5" customHeight="1" x14ac:dyDescent="0.2"/>
    <row r="461" ht="10.5" customHeight="1" x14ac:dyDescent="0.2"/>
    <row r="462" ht="10.5" customHeight="1" x14ac:dyDescent="0.2"/>
    <row r="463" ht="10.5" customHeight="1" x14ac:dyDescent="0.2"/>
    <row r="464" ht="10.5" customHeight="1" x14ac:dyDescent="0.2"/>
    <row r="465" ht="10.5" customHeight="1" x14ac:dyDescent="0.2"/>
    <row r="466" ht="10.5" customHeight="1" x14ac:dyDescent="0.2"/>
    <row r="467" ht="10.5" customHeight="1" x14ac:dyDescent="0.2"/>
    <row r="468" ht="10.5" customHeight="1" x14ac:dyDescent="0.2"/>
    <row r="469" ht="10.5" customHeight="1" x14ac:dyDescent="0.2"/>
    <row r="470" ht="10.5" customHeight="1" x14ac:dyDescent="0.2"/>
    <row r="471" ht="10.5" customHeight="1" x14ac:dyDescent="0.2"/>
    <row r="472" ht="10.5" customHeight="1" x14ac:dyDescent="0.2"/>
    <row r="473" ht="10.5" customHeight="1" x14ac:dyDescent="0.2"/>
    <row r="474" ht="10.5" customHeight="1" x14ac:dyDescent="0.2"/>
    <row r="475" ht="10.5" customHeight="1" x14ac:dyDescent="0.2"/>
    <row r="476" ht="10.5" customHeight="1" x14ac:dyDescent="0.2"/>
    <row r="477" ht="10.5" customHeight="1" x14ac:dyDescent="0.2"/>
    <row r="478" ht="10.5" customHeight="1" x14ac:dyDescent="0.2"/>
    <row r="479" ht="10.5" customHeight="1" x14ac:dyDescent="0.2"/>
    <row r="480" ht="10.5" customHeight="1" x14ac:dyDescent="0.2"/>
    <row r="481" ht="10.5" customHeight="1" x14ac:dyDescent="0.2"/>
    <row r="482" ht="10.5" customHeight="1" x14ac:dyDescent="0.2"/>
    <row r="483" ht="10.5" customHeight="1" x14ac:dyDescent="0.2"/>
    <row r="484" ht="10.5" customHeight="1" x14ac:dyDescent="0.2"/>
    <row r="485" ht="10.5" customHeight="1" x14ac:dyDescent="0.2"/>
    <row r="486" ht="10.5" customHeight="1" x14ac:dyDescent="0.2"/>
    <row r="487" ht="10.5" customHeight="1" x14ac:dyDescent="0.2"/>
    <row r="488" ht="10.5" customHeight="1" x14ac:dyDescent="0.2"/>
    <row r="489" ht="10.5" customHeight="1" x14ac:dyDescent="0.2"/>
    <row r="490" ht="10.5" customHeight="1" x14ac:dyDescent="0.2"/>
    <row r="491" ht="10.5" customHeight="1" x14ac:dyDescent="0.2"/>
    <row r="492" ht="10.5" customHeight="1" x14ac:dyDescent="0.2"/>
    <row r="493" ht="10.5" customHeight="1" x14ac:dyDescent="0.2"/>
    <row r="494" ht="10.5" customHeight="1" x14ac:dyDescent="0.2"/>
    <row r="495" ht="10.5" customHeight="1" x14ac:dyDescent="0.2"/>
    <row r="496" ht="10.5" customHeight="1" x14ac:dyDescent="0.2"/>
    <row r="497" ht="10.5" customHeight="1" x14ac:dyDescent="0.2"/>
    <row r="498" ht="10.5" customHeight="1" x14ac:dyDescent="0.2"/>
    <row r="499" ht="10.5" customHeight="1" x14ac:dyDescent="0.2"/>
    <row r="500" ht="10.5" customHeight="1" x14ac:dyDescent="0.2"/>
    <row r="501" ht="10.5" customHeight="1" x14ac:dyDescent="0.2"/>
    <row r="502" ht="10.5" customHeight="1" x14ac:dyDescent="0.2"/>
    <row r="503" ht="10.5" customHeight="1" x14ac:dyDescent="0.2"/>
    <row r="504" ht="10.5" customHeight="1" x14ac:dyDescent="0.2"/>
    <row r="505" ht="10.5" customHeight="1" x14ac:dyDescent="0.2"/>
    <row r="506" ht="10.5" customHeight="1" x14ac:dyDescent="0.2"/>
    <row r="507" ht="10.5" customHeight="1" x14ac:dyDescent="0.2"/>
    <row r="508" ht="10.5" customHeight="1" x14ac:dyDescent="0.2"/>
    <row r="509" ht="10.5" customHeight="1" x14ac:dyDescent="0.2"/>
    <row r="510" ht="10.5" customHeight="1" x14ac:dyDescent="0.2"/>
    <row r="511" ht="10.5" customHeight="1" x14ac:dyDescent="0.2"/>
    <row r="512" ht="10.5" customHeight="1" x14ac:dyDescent="0.2"/>
    <row r="513" ht="10.5" customHeight="1" x14ac:dyDescent="0.2"/>
    <row r="514" ht="10.5" customHeight="1" x14ac:dyDescent="0.2"/>
    <row r="515" ht="10.5" customHeight="1" x14ac:dyDescent="0.2"/>
    <row r="516" ht="10.5" customHeight="1" x14ac:dyDescent="0.2"/>
    <row r="517" ht="10.5" customHeight="1" x14ac:dyDescent="0.2"/>
    <row r="518" ht="10.5" customHeight="1" x14ac:dyDescent="0.2"/>
    <row r="519" ht="10.5" customHeight="1" x14ac:dyDescent="0.2"/>
    <row r="520" ht="10.5" customHeight="1" x14ac:dyDescent="0.2"/>
    <row r="521" ht="10.5" customHeight="1" x14ac:dyDescent="0.2"/>
    <row r="522" ht="10.5" customHeight="1" x14ac:dyDescent="0.2"/>
    <row r="523" ht="10.5" customHeight="1" x14ac:dyDescent="0.2"/>
    <row r="524" ht="10.5" customHeight="1" x14ac:dyDescent="0.2"/>
    <row r="525" ht="10.5" customHeight="1" x14ac:dyDescent="0.2"/>
    <row r="526" ht="10.5" customHeight="1" x14ac:dyDescent="0.2"/>
    <row r="527" ht="10.5" customHeight="1" x14ac:dyDescent="0.2"/>
    <row r="528" ht="10.5" customHeight="1" x14ac:dyDescent="0.2"/>
    <row r="529" ht="10.5" customHeight="1" x14ac:dyDescent="0.2"/>
    <row r="530" ht="10.5" customHeight="1" x14ac:dyDescent="0.2"/>
    <row r="531" ht="10.5" customHeight="1" x14ac:dyDescent="0.2"/>
    <row r="532" ht="10.5" customHeight="1" x14ac:dyDescent="0.2"/>
    <row r="533" ht="10.5" customHeight="1" x14ac:dyDescent="0.2"/>
    <row r="534" ht="10.5" customHeight="1" x14ac:dyDescent="0.2"/>
    <row r="535" ht="10.5" customHeight="1" x14ac:dyDescent="0.2"/>
    <row r="536" ht="10.5" customHeight="1" x14ac:dyDescent="0.2"/>
    <row r="537" ht="10.5" customHeight="1" x14ac:dyDescent="0.2"/>
    <row r="538" ht="10.5" customHeight="1" x14ac:dyDescent="0.2"/>
    <row r="539" ht="10.5" customHeight="1" x14ac:dyDescent="0.2"/>
    <row r="540" ht="10.5" customHeight="1" x14ac:dyDescent="0.2"/>
    <row r="541" ht="10.5" customHeight="1" x14ac:dyDescent="0.2"/>
    <row r="542" ht="10.5" customHeight="1" x14ac:dyDescent="0.2"/>
    <row r="543" ht="10.5" customHeight="1" x14ac:dyDescent="0.2"/>
    <row r="544" ht="10.5" customHeight="1" x14ac:dyDescent="0.2"/>
    <row r="545" ht="10.5" customHeight="1" x14ac:dyDescent="0.2"/>
    <row r="546" ht="10.5" customHeight="1" x14ac:dyDescent="0.2"/>
    <row r="547" ht="10.5" customHeight="1" x14ac:dyDescent="0.2"/>
    <row r="548" ht="10.5" customHeight="1" x14ac:dyDescent="0.2"/>
    <row r="549" ht="10.5" customHeight="1" x14ac:dyDescent="0.2"/>
    <row r="550" ht="10.5" customHeight="1" x14ac:dyDescent="0.2"/>
    <row r="551" ht="10.5" customHeight="1" x14ac:dyDescent="0.2"/>
    <row r="552" ht="10.5" customHeight="1" x14ac:dyDescent="0.2"/>
    <row r="553" ht="10.5" customHeight="1" x14ac:dyDescent="0.2"/>
    <row r="554" ht="10.5" customHeight="1" x14ac:dyDescent="0.2"/>
    <row r="555" ht="10.5" customHeight="1" x14ac:dyDescent="0.2"/>
    <row r="556" ht="10.5" customHeight="1" x14ac:dyDescent="0.2"/>
    <row r="557" ht="10.5" customHeight="1" x14ac:dyDescent="0.2"/>
    <row r="558" ht="10.5" customHeight="1" x14ac:dyDescent="0.2"/>
    <row r="559" ht="10.5" customHeight="1" x14ac:dyDescent="0.2"/>
    <row r="560" ht="10.5" customHeight="1" x14ac:dyDescent="0.2"/>
    <row r="561" ht="10.5" customHeight="1" x14ac:dyDescent="0.2"/>
    <row r="562" ht="10.5" customHeight="1" x14ac:dyDescent="0.2"/>
    <row r="563" ht="10.5" customHeight="1" x14ac:dyDescent="0.2"/>
    <row r="564" ht="10.5" customHeight="1" x14ac:dyDescent="0.2"/>
    <row r="565" ht="10.5" customHeight="1" x14ac:dyDescent="0.2"/>
    <row r="566" ht="10.5" customHeight="1" x14ac:dyDescent="0.2"/>
    <row r="567" ht="10.5" customHeight="1" x14ac:dyDescent="0.2"/>
    <row r="568" ht="10.5" customHeight="1" x14ac:dyDescent="0.2"/>
    <row r="569" ht="10.5" customHeight="1" x14ac:dyDescent="0.2"/>
    <row r="570" ht="10.5" customHeight="1" x14ac:dyDescent="0.2"/>
    <row r="571" ht="10.5" customHeight="1" x14ac:dyDescent="0.2"/>
    <row r="572" ht="10.5" customHeight="1" x14ac:dyDescent="0.2"/>
    <row r="573" ht="10.5" customHeight="1" x14ac:dyDescent="0.2"/>
    <row r="574" ht="10.5" customHeight="1" x14ac:dyDescent="0.2"/>
    <row r="575" ht="10.5" customHeight="1" x14ac:dyDescent="0.2"/>
    <row r="576" ht="10.5" customHeight="1" x14ac:dyDescent="0.2"/>
    <row r="577" ht="10.5" customHeight="1" x14ac:dyDescent="0.2"/>
    <row r="578" ht="10.5" customHeight="1" x14ac:dyDescent="0.2"/>
    <row r="579" ht="10.5" customHeight="1" x14ac:dyDescent="0.2"/>
    <row r="580" ht="10.5" customHeight="1" x14ac:dyDescent="0.2"/>
    <row r="581" ht="10.5" customHeight="1" x14ac:dyDescent="0.2"/>
    <row r="582" ht="10.5" customHeight="1" x14ac:dyDescent="0.2"/>
    <row r="583" ht="10.5" customHeight="1" x14ac:dyDescent="0.2"/>
    <row r="584" ht="10.5" customHeight="1" x14ac:dyDescent="0.2"/>
    <row r="585" ht="10.5" customHeight="1" x14ac:dyDescent="0.2"/>
    <row r="586" ht="10.5" customHeight="1" x14ac:dyDescent="0.2"/>
    <row r="587" ht="10.5" customHeight="1" x14ac:dyDescent="0.2"/>
    <row r="588" ht="10.5" customHeight="1" x14ac:dyDescent="0.2"/>
    <row r="589" ht="10.5" customHeight="1" x14ac:dyDescent="0.2"/>
    <row r="590" ht="10.5" customHeight="1" x14ac:dyDescent="0.2"/>
    <row r="591" ht="10.5" customHeight="1" x14ac:dyDescent="0.2"/>
    <row r="592" ht="10.5" customHeight="1" x14ac:dyDescent="0.2"/>
    <row r="593" ht="10.5" customHeight="1" x14ac:dyDescent="0.2"/>
    <row r="594" ht="10.5" customHeight="1" x14ac:dyDescent="0.2"/>
    <row r="595" ht="10.5" customHeight="1" x14ac:dyDescent="0.2"/>
    <row r="596" ht="10.5" customHeight="1" x14ac:dyDescent="0.2"/>
    <row r="597" ht="10.5" customHeight="1" x14ac:dyDescent="0.2"/>
    <row r="598" ht="10.5" customHeight="1" x14ac:dyDescent="0.2"/>
    <row r="599" ht="10.5" customHeight="1" x14ac:dyDescent="0.2"/>
    <row r="600" ht="10.5" customHeight="1" x14ac:dyDescent="0.2"/>
    <row r="601" ht="10.5" customHeight="1" x14ac:dyDescent="0.2"/>
    <row r="602" ht="10.5" customHeight="1" x14ac:dyDescent="0.2"/>
    <row r="603" ht="10.5" customHeight="1" x14ac:dyDescent="0.2"/>
    <row r="604" ht="10.5" customHeight="1" x14ac:dyDescent="0.2"/>
    <row r="605" ht="10.5" customHeight="1" x14ac:dyDescent="0.2"/>
    <row r="606" ht="10.5" customHeight="1" x14ac:dyDescent="0.2"/>
    <row r="607" ht="10.5" customHeight="1" x14ac:dyDescent="0.2"/>
    <row r="608" ht="10.5" customHeight="1" x14ac:dyDescent="0.2"/>
    <row r="609" ht="10.5" customHeight="1" x14ac:dyDescent="0.2"/>
    <row r="610" ht="10.5" customHeight="1" x14ac:dyDescent="0.2"/>
    <row r="611" ht="10.5" customHeight="1" x14ac:dyDescent="0.2"/>
    <row r="612" ht="10.5" customHeight="1" x14ac:dyDescent="0.2"/>
    <row r="613" ht="10.5" customHeight="1" x14ac:dyDescent="0.2"/>
    <row r="614" ht="10.5" customHeight="1" x14ac:dyDescent="0.2"/>
    <row r="615" ht="10.5" customHeight="1" x14ac:dyDescent="0.2"/>
    <row r="616" ht="10.5" customHeight="1" x14ac:dyDescent="0.2"/>
    <row r="617" ht="10.5" customHeight="1" x14ac:dyDescent="0.2"/>
    <row r="618" ht="10.5" customHeight="1" x14ac:dyDescent="0.2"/>
    <row r="619" ht="10.5" customHeight="1" x14ac:dyDescent="0.2"/>
    <row r="620" ht="10.5" customHeight="1" x14ac:dyDescent="0.2"/>
    <row r="621" ht="10.5" customHeight="1" x14ac:dyDescent="0.2"/>
    <row r="622" ht="10.5" customHeight="1" x14ac:dyDescent="0.2"/>
    <row r="623" ht="10.5" customHeight="1" x14ac:dyDescent="0.2"/>
    <row r="624" ht="10.5" customHeight="1" x14ac:dyDescent="0.2"/>
    <row r="625" ht="10.5" customHeight="1" x14ac:dyDescent="0.2"/>
    <row r="626" ht="10.5" customHeight="1" x14ac:dyDescent="0.2"/>
    <row r="627" ht="10.5" customHeight="1" x14ac:dyDescent="0.2"/>
    <row r="628" ht="10.5" customHeight="1" x14ac:dyDescent="0.2"/>
    <row r="629" ht="10.5" customHeight="1" x14ac:dyDescent="0.2"/>
    <row r="630" ht="10.5" customHeight="1" x14ac:dyDescent="0.2"/>
    <row r="631" ht="10.5" customHeight="1" x14ac:dyDescent="0.2"/>
    <row r="632" ht="10.5" customHeight="1" x14ac:dyDescent="0.2"/>
    <row r="633" ht="10.5" customHeight="1" x14ac:dyDescent="0.2"/>
    <row r="634" ht="10.5" customHeight="1" x14ac:dyDescent="0.2"/>
    <row r="635" ht="10.5" customHeight="1" x14ac:dyDescent="0.2"/>
    <row r="636" ht="10.5" customHeight="1" x14ac:dyDescent="0.2"/>
    <row r="637" ht="10.5" customHeight="1" x14ac:dyDescent="0.2"/>
    <row r="638" ht="10.5" customHeight="1" x14ac:dyDescent="0.2"/>
    <row r="639" ht="10.5" customHeight="1" x14ac:dyDescent="0.2"/>
    <row r="640" ht="10.5" customHeight="1" x14ac:dyDescent="0.2"/>
    <row r="641" ht="10.5" customHeight="1" x14ac:dyDescent="0.2"/>
    <row r="642" ht="10.5" customHeight="1" x14ac:dyDescent="0.2"/>
    <row r="643" ht="10.5" customHeight="1" x14ac:dyDescent="0.2"/>
    <row r="644" ht="10.5" customHeight="1" x14ac:dyDescent="0.2"/>
    <row r="645" ht="10.5" customHeight="1" x14ac:dyDescent="0.2"/>
    <row r="646" ht="10.5" customHeight="1" x14ac:dyDescent="0.2"/>
    <row r="647" ht="10.5" customHeight="1" x14ac:dyDescent="0.2"/>
    <row r="648" ht="10.5" customHeight="1" x14ac:dyDescent="0.2"/>
    <row r="649" ht="10.5" customHeight="1" x14ac:dyDescent="0.2"/>
    <row r="650" ht="10.5" customHeight="1" x14ac:dyDescent="0.2"/>
    <row r="651" ht="10.5" customHeight="1" x14ac:dyDescent="0.2"/>
    <row r="652" ht="10.5" customHeight="1" x14ac:dyDescent="0.2"/>
    <row r="653" ht="10.5" customHeight="1" x14ac:dyDescent="0.2"/>
    <row r="654" ht="10.5" customHeight="1" x14ac:dyDescent="0.2"/>
    <row r="655" ht="10.5" customHeight="1" x14ac:dyDescent="0.2"/>
    <row r="656" ht="10.5" customHeight="1" x14ac:dyDescent="0.2"/>
    <row r="657" ht="10.5" customHeight="1" x14ac:dyDescent="0.2"/>
    <row r="658" ht="10.5" customHeight="1" x14ac:dyDescent="0.2"/>
    <row r="659" ht="10.5" customHeight="1" x14ac:dyDescent="0.2"/>
    <row r="660" ht="10.5" customHeight="1" x14ac:dyDescent="0.2"/>
    <row r="661" ht="10.5" customHeight="1" x14ac:dyDescent="0.2"/>
    <row r="662" ht="10.5" customHeight="1" x14ac:dyDescent="0.2"/>
    <row r="663" ht="10.5" customHeight="1" x14ac:dyDescent="0.2"/>
    <row r="664" ht="10.5" customHeight="1" x14ac:dyDescent="0.2"/>
    <row r="665" ht="10.5" customHeight="1" x14ac:dyDescent="0.2"/>
    <row r="666" ht="10.5" customHeight="1" x14ac:dyDescent="0.2"/>
    <row r="667" ht="10.5" customHeight="1" x14ac:dyDescent="0.2"/>
    <row r="668" ht="10.5" customHeight="1" x14ac:dyDescent="0.2"/>
    <row r="669" ht="10.5" customHeight="1" x14ac:dyDescent="0.2"/>
  </sheetData>
  <mergeCells count="1">
    <mergeCell ref="A2:W2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UGEL Huancayo - Plazas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dcterms:created xsi:type="dcterms:W3CDTF">2021-01-18T23:05:38Z</dcterms:created>
  <dcterms:modified xsi:type="dcterms:W3CDTF">2021-01-18T23:26:20Z</dcterms:modified>
</cp:coreProperties>
</file>