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rectiva finalización del año escolar 2021\"/>
    </mc:Choice>
  </mc:AlternateContent>
  <bookViews>
    <workbookView xWindow="0" yWindow="0" windowWidth="23040" windowHeight="10356"/>
  </bookViews>
  <sheets>
    <sheet name="IE INICIAL" sheetId="5" r:id="rId1"/>
    <sheet name="IE PRIMARIA" sheetId="7" r:id="rId2"/>
    <sheet name="IE SECUNDARIA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6" l="1"/>
  <c r="BO19" i="7" l="1"/>
  <c r="DL19" i="6" l="1"/>
  <c r="DJ19" i="6"/>
  <c r="DH19" i="6"/>
  <c r="DE19" i="6"/>
  <c r="CS19" i="6"/>
  <c r="CG19" i="6"/>
  <c r="BU19" i="6"/>
  <c r="BG19" i="6"/>
  <c r="AU19" i="6"/>
  <c r="AI19" i="6"/>
  <c r="W19" i="6"/>
  <c r="H19" i="6"/>
  <c r="BI19" i="6" l="1"/>
  <c r="BJ19" i="6" s="1"/>
  <c r="T19" i="6"/>
  <c r="AH19" i="6"/>
  <c r="CP19" i="6"/>
  <c r="CV19" i="6"/>
  <c r="F19" i="6"/>
  <c r="N19" i="6"/>
  <c r="V19" i="6"/>
  <c r="AB19" i="6"/>
  <c r="AP19" i="6"/>
  <c r="BD19" i="6"/>
  <c r="BP19" i="6"/>
  <c r="CD19" i="6"/>
  <c r="CJ19" i="6"/>
  <c r="CR19" i="6"/>
  <c r="CX19" i="6"/>
  <c r="BB19" i="6"/>
  <c r="BN19" i="6"/>
  <c r="CB19" i="6"/>
  <c r="DD19" i="6"/>
  <c r="Z19" i="6"/>
  <c r="AN19" i="6"/>
  <c r="P19" i="6"/>
  <c r="AD19" i="6"/>
  <c r="AR19" i="6"/>
  <c r="AX19" i="6"/>
  <c r="BF19" i="6"/>
  <c r="BR19" i="6"/>
  <c r="BX19" i="6"/>
  <c r="CF19" i="6"/>
  <c r="CL19" i="6"/>
  <c r="CZ19" i="6"/>
  <c r="J19" i="6"/>
  <c r="R19" i="6"/>
  <c r="AF19" i="6"/>
  <c r="AL19" i="6"/>
  <c r="AT19" i="6"/>
  <c r="AZ19" i="6"/>
  <c r="BL19" i="6"/>
  <c r="BT19" i="6"/>
  <c r="BZ19" i="6"/>
  <c r="CN19" i="6"/>
  <c r="DB19" i="6"/>
  <c r="BH19" i="6" l="1"/>
  <c r="AJ19" i="6"/>
  <c r="CT19" i="6"/>
  <c r="X19" i="6"/>
  <c r="BV19" i="6"/>
  <c r="AV19" i="6"/>
  <c r="CH19" i="6"/>
  <c r="DF19" i="6"/>
  <c r="CU19" i="5" l="1"/>
  <c r="CS19" i="5"/>
  <c r="CN19" i="5"/>
  <c r="CM19" i="5"/>
  <c r="CK19" i="5"/>
  <c r="CI19" i="5"/>
  <c r="CG19" i="5"/>
  <c r="CD19" i="5"/>
  <c r="CC19" i="5"/>
  <c r="CA19" i="5"/>
  <c r="BY19" i="5"/>
  <c r="BW19" i="5"/>
  <c r="BT19" i="5"/>
  <c r="BS19" i="5"/>
  <c r="BQ19" i="5"/>
  <c r="BO19" i="5"/>
  <c r="BM19" i="5"/>
  <c r="BJ19" i="5"/>
  <c r="BE19" i="5"/>
  <c r="BI19" i="5"/>
  <c r="BG19" i="5"/>
  <c r="BC19" i="5"/>
  <c r="AW19" i="5"/>
  <c r="AX19" i="5"/>
  <c r="AU19" i="5"/>
  <c r="AS19" i="5"/>
  <c r="AQ19" i="5"/>
  <c r="AG19" i="5"/>
  <c r="AN19" i="5"/>
  <c r="AM19" i="5"/>
  <c r="AK19" i="5"/>
  <c r="AI19" i="5"/>
  <c r="AC19" i="5"/>
  <c r="AA19" i="5"/>
  <c r="Y19" i="5"/>
  <c r="W19" i="5"/>
  <c r="T19" i="5"/>
  <c r="AD19" i="5"/>
  <c r="BU19" i="5" l="1"/>
  <c r="AE19" i="5"/>
  <c r="CE19" i="5"/>
  <c r="CO19" i="5"/>
  <c r="AZ19" i="5"/>
  <c r="BK19" i="5"/>
  <c r="U19" i="5"/>
  <c r="AO19" i="5"/>
  <c r="AY19" i="5"/>
  <c r="BA19" i="5" l="1"/>
  <c r="P19" i="7" l="1"/>
  <c r="F19" i="7"/>
  <c r="EB19" i="7"/>
  <c r="DZ19" i="7"/>
  <c r="DT19" i="7"/>
  <c r="DR19" i="7"/>
  <c r="DP19" i="7"/>
  <c r="DN19" i="7"/>
  <c r="DL19" i="7"/>
  <c r="DJ19" i="7"/>
  <c r="DG19" i="7"/>
  <c r="DF19" i="7"/>
  <c r="DD19" i="7"/>
  <c r="DB19" i="7"/>
  <c r="CZ19" i="7"/>
  <c r="CX19" i="7"/>
  <c r="CV19" i="7"/>
  <c r="CR19" i="7"/>
  <c r="CP19" i="7"/>
  <c r="CN19" i="7"/>
  <c r="CL19" i="7"/>
  <c r="CJ19" i="7"/>
  <c r="CH19" i="7"/>
  <c r="CD19" i="7"/>
  <c r="CB19" i="7"/>
  <c r="BZ19" i="7"/>
  <c r="BX19" i="7"/>
  <c r="BV19" i="7"/>
  <c r="BT19" i="7"/>
  <c r="BN19" i="7"/>
  <c r="BL19" i="7"/>
  <c r="BJ19" i="7"/>
  <c r="BH19" i="7"/>
  <c r="BF19" i="7"/>
  <c r="BD19" i="7"/>
  <c r="BA19" i="7"/>
  <c r="AZ19" i="7"/>
  <c r="AX19" i="7"/>
  <c r="AV19" i="7"/>
  <c r="AT19" i="7"/>
  <c r="AR19" i="7"/>
  <c r="AP19" i="7"/>
  <c r="AM19" i="7"/>
  <c r="AL19" i="7"/>
  <c r="AJ19" i="7"/>
  <c r="AH19" i="7"/>
  <c r="AF19" i="7"/>
  <c r="AD19" i="7"/>
  <c r="AB19" i="7"/>
  <c r="Y19" i="7"/>
  <c r="X19" i="7"/>
  <c r="V19" i="7"/>
  <c r="T19" i="7"/>
  <c r="R19" i="7"/>
  <c r="N19" i="7"/>
  <c r="J19" i="7"/>
  <c r="H19" i="7"/>
  <c r="BB19" i="7" l="1"/>
  <c r="Z19" i="7"/>
  <c r="BQ19" i="7"/>
  <c r="DH19" i="7"/>
  <c r="CT19" i="7"/>
  <c r="AN19" i="7"/>
  <c r="CF19" i="7"/>
  <c r="BP19" i="7"/>
  <c r="DV19" i="7"/>
  <c r="BR19" i="7" l="1"/>
</calcChain>
</file>

<file path=xl/sharedStrings.xml><?xml version="1.0" encoding="utf-8"?>
<sst xmlns="http://schemas.openxmlformats.org/spreadsheetml/2006/main" count="578" uniqueCount="54">
  <si>
    <t>INICIAL</t>
  </si>
  <si>
    <t>PRIMARIA</t>
  </si>
  <si>
    <t>SECUNDARIA</t>
  </si>
  <si>
    <t>%</t>
  </si>
  <si>
    <t>N°</t>
  </si>
  <si>
    <t>Total</t>
  </si>
  <si>
    <t>1ro</t>
  </si>
  <si>
    <t>2do</t>
  </si>
  <si>
    <t>3ro</t>
  </si>
  <si>
    <t>4to</t>
  </si>
  <si>
    <t>5to</t>
  </si>
  <si>
    <t>6to</t>
  </si>
  <si>
    <t xml:space="preserve">Total </t>
  </si>
  <si>
    <t>Total docentes de la IE</t>
  </si>
  <si>
    <t>Docentes</t>
  </si>
  <si>
    <t>Docentes que no participan en la estrategia</t>
  </si>
  <si>
    <t>Institución Educativa</t>
  </si>
  <si>
    <t>UGEL</t>
  </si>
  <si>
    <t>NIVEL</t>
  </si>
  <si>
    <t>Tipo de Institución Educativa</t>
  </si>
  <si>
    <t>Nombre de la Institución Educativa</t>
  </si>
  <si>
    <t>IE URBANA UNIDOCENTE</t>
  </si>
  <si>
    <t>IE RURAL UNIDOCENTE</t>
  </si>
  <si>
    <t>IE URBANA POLIDOCENTE COMPLETAS</t>
  </si>
  <si>
    <t>IE URBANA POLIDOCENTE INCOMPLETAS</t>
  </si>
  <si>
    <t>IE RURAL POLIDOCENTE COMPLETAS</t>
  </si>
  <si>
    <t>IE RURAL POLIDOCENTE INCOMPLETAS</t>
  </si>
  <si>
    <t>IE EIB REVITALIZACIÓN</t>
  </si>
  <si>
    <t>IE EIB FORTALECIMIENTO</t>
  </si>
  <si>
    <t>IE EIB URBANO</t>
  </si>
  <si>
    <t>Matriculados al  inicio del año (nomina)</t>
  </si>
  <si>
    <t>Traslado de estudiantes a la IE (ingresan)</t>
  </si>
  <si>
    <t>Trasladados a otra IE (salen)</t>
  </si>
  <si>
    <t>Estudiantes matriculados hasta la fecha en el SIAGIE</t>
  </si>
  <si>
    <t>Estudiantes que participan en la Estrategia "Aprendo en casa" por Web (Internet)</t>
  </si>
  <si>
    <t>Estudiantes que participan en la Estrategia "Aprendo en casa" por TV</t>
  </si>
  <si>
    <t>Estudiantes que participan en la Estrategia "Aprendo en casa" por Radio</t>
  </si>
  <si>
    <t>Estudiantes que participan en la Estrategia "Aprendo en casa" por otros medios</t>
  </si>
  <si>
    <t>Estudiantes que SI participan en la estrategia "Aprendo en casa en este mes"</t>
  </si>
  <si>
    <t>Estudiantes que NO participan en la Estrategia "Aprendeo en casa" desde el inicio hasta la fecha</t>
  </si>
  <si>
    <t>Incorporación de estudiantes en el mes</t>
  </si>
  <si>
    <t>Estudiantes que desertaron en el mes</t>
  </si>
  <si>
    <t>Estudiantes que cuentan con su portafolio en el mes</t>
  </si>
  <si>
    <t>Docentes que participan en la estrategia</t>
  </si>
  <si>
    <t>Tipo de IE</t>
  </si>
  <si>
    <t>HUANCAYO</t>
  </si>
  <si>
    <t>Menores de 3 años</t>
  </si>
  <si>
    <t>3 años</t>
  </si>
  <si>
    <t>4 años</t>
  </si>
  <si>
    <t>5 años</t>
  </si>
  <si>
    <t>TOTAL</t>
  </si>
  <si>
    <t xml:space="preserve">ANEXO N° 5 SECUNDARIA </t>
  </si>
  <si>
    <t>ANEXO N° 05- PRIMARIA</t>
  </si>
  <si>
    <t>ANEXO N° 05 -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</si>
</sst>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3">
    <xf numFmtId="0" fontId="0" fillId="0" borderId="0" xfId="0"/>
    <xf numFmtId="0" fontId="0" fillId="4" borderId="1" xfId="0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1" fontId="4" fillId="8" borderId="1" xfId="0" applyNumberFormat="1" applyFont="1" applyFill="1" applyBorder="1" applyAlignment="1" applyProtection="1">
      <alignment horizontal="center" vertical="center"/>
      <protection locked="0"/>
    </xf>
    <xf numFmtId="164" fontId="4" fillId="8" borderId="1" xfId="0" applyNumberFormat="1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0" xfId="0" applyFont="1" applyBorder="1" applyAlignment="1">
      <alignment vertical="top"/>
    </xf>
    <xf numFmtId="0" fontId="5" fillId="0" borderId="1" xfId="0" applyFont="1" applyBorder="1" applyAlignment="1" applyProtection="1">
      <alignment horizontal="center" vertical="center"/>
      <protection hidden="1"/>
    </xf>
    <xf numFmtId="164" fontId="4" fillId="8" borderId="1" xfId="0" applyNumberFormat="1" applyFont="1" applyFill="1" applyBorder="1" applyAlignment="1" applyProtection="1">
      <alignment horizontal="center" vertical="center"/>
      <protection hidden="1"/>
    </xf>
    <xf numFmtId="164" fontId="4" fillId="8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9" borderId="8" xfId="0" applyFont="1" applyFill="1" applyBorder="1" applyAlignment="1" applyProtection="1">
      <alignment horizontal="center" vertical="center" wrapText="1"/>
      <protection hidden="1"/>
    </xf>
    <xf numFmtId="0" fontId="3" fillId="11" borderId="8" xfId="0" applyFont="1" applyFill="1" applyBorder="1" applyAlignment="1" applyProtection="1">
      <alignment horizontal="center" vertical="center" wrapText="1"/>
      <protection hidden="1"/>
    </xf>
    <xf numFmtId="0" fontId="3" fillId="12" borderId="8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/>
    <xf numFmtId="0" fontId="0" fillId="0" borderId="0" xfId="0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16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11" borderId="1" xfId="0" applyFont="1" applyFill="1" applyBorder="1" applyAlignment="1" applyProtection="1">
      <alignment horizontal="center" vertical="center" wrapText="1"/>
      <protection hidden="1"/>
    </xf>
    <xf numFmtId="0" fontId="3" fillId="12" borderId="1" xfId="0" applyFont="1" applyFill="1" applyBorder="1" applyAlignment="1" applyProtection="1">
      <alignment horizontal="center" vertical="center" wrapText="1"/>
      <protection hidden="1"/>
    </xf>
    <xf numFmtId="0" fontId="8" fillId="14" borderId="1" xfId="0" applyFont="1" applyFill="1" applyBorder="1" applyAlignment="1"/>
    <xf numFmtId="0" fontId="8" fillId="0" borderId="1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7" fillId="3" borderId="1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9" borderId="7" xfId="0" applyFont="1" applyFill="1" applyBorder="1" applyAlignment="1" applyProtection="1">
      <alignment horizontal="center" vertical="center" wrapText="1"/>
      <protection hidden="1"/>
    </xf>
    <xf numFmtId="0" fontId="3" fillId="11" borderId="7" xfId="0" applyFont="1" applyFill="1" applyBorder="1" applyAlignment="1" applyProtection="1">
      <alignment horizontal="center" vertical="center" wrapText="1"/>
      <protection hidden="1"/>
    </xf>
    <xf numFmtId="0" fontId="3" fillId="12" borderId="7" xfId="0" applyFont="1" applyFill="1" applyBorder="1" applyAlignment="1" applyProtection="1">
      <alignment horizontal="center" vertical="center" wrapText="1"/>
      <protection hidden="1"/>
    </xf>
    <xf numFmtId="0" fontId="1" fillId="16" borderId="7" xfId="0" applyFont="1" applyFill="1" applyBorder="1" applyAlignment="1" applyProtection="1">
      <alignment horizontal="center" vertical="center"/>
      <protection hidden="1"/>
    </xf>
    <xf numFmtId="0" fontId="3" fillId="16" borderId="7" xfId="0" applyFont="1" applyFill="1" applyBorder="1" applyAlignment="1" applyProtection="1">
      <alignment horizontal="center" vertical="center" wrapText="1"/>
      <protection hidden="1"/>
    </xf>
    <xf numFmtId="0" fontId="1" fillId="17" borderId="7" xfId="0" applyFont="1" applyFill="1" applyBorder="1" applyAlignment="1" applyProtection="1">
      <alignment horizontal="center" vertical="center"/>
      <protection hidden="1"/>
    </xf>
    <xf numFmtId="0" fontId="3" fillId="17" borderId="7" xfId="0" applyFont="1" applyFill="1" applyBorder="1" applyAlignment="1" applyProtection="1">
      <alignment horizontal="center" vertical="center" wrapText="1"/>
      <protection hidden="1"/>
    </xf>
    <xf numFmtId="0" fontId="1" fillId="17" borderId="6" xfId="0" applyFont="1" applyFill="1" applyBorder="1" applyAlignment="1" applyProtection="1">
      <alignment horizontal="center" vertical="center"/>
      <protection hidden="1"/>
    </xf>
    <xf numFmtId="0" fontId="3" fillId="17" borderId="6" xfId="0" applyFont="1" applyFill="1" applyBorder="1" applyAlignment="1" applyProtection="1">
      <alignment horizontal="center" vertical="center" wrapText="1"/>
      <protection hidden="1"/>
    </xf>
    <xf numFmtId="0" fontId="1" fillId="18" borderId="6" xfId="0" applyFont="1" applyFill="1" applyBorder="1" applyAlignment="1" applyProtection="1">
      <alignment horizontal="center" vertical="center"/>
      <protection hidden="1"/>
    </xf>
    <xf numFmtId="0" fontId="3" fillId="18" borderId="6" xfId="0" applyFont="1" applyFill="1" applyBorder="1" applyAlignment="1" applyProtection="1">
      <alignment horizontal="center" vertical="center" wrapText="1"/>
      <protection hidden="1"/>
    </xf>
    <xf numFmtId="0" fontId="1" fillId="19" borderId="6" xfId="0" applyFont="1" applyFill="1" applyBorder="1" applyAlignment="1" applyProtection="1">
      <alignment horizontal="center" vertical="center"/>
      <protection hidden="1"/>
    </xf>
    <xf numFmtId="0" fontId="3" fillId="19" borderId="6" xfId="0" applyFont="1" applyFill="1" applyBorder="1" applyAlignment="1" applyProtection="1">
      <alignment horizontal="center" vertical="center" wrapText="1"/>
      <protection hidden="1"/>
    </xf>
    <xf numFmtId="0" fontId="1" fillId="20" borderId="6" xfId="0" applyFont="1" applyFill="1" applyBorder="1" applyAlignment="1" applyProtection="1">
      <alignment horizontal="center" vertical="center"/>
      <protection hidden="1"/>
    </xf>
    <xf numFmtId="0" fontId="3" fillId="20" borderId="6" xfId="0" applyFont="1" applyFill="1" applyBorder="1" applyAlignment="1" applyProtection="1">
      <alignment horizontal="center" vertical="center" wrapText="1"/>
      <protection hidden="1"/>
    </xf>
    <xf numFmtId="0" fontId="1" fillId="21" borderId="6" xfId="0" applyFont="1" applyFill="1" applyBorder="1" applyAlignment="1" applyProtection="1">
      <alignment horizontal="center" vertical="center"/>
      <protection hidden="1"/>
    </xf>
    <xf numFmtId="0" fontId="3" fillId="21" borderId="6" xfId="0" applyFont="1" applyFill="1" applyBorder="1" applyAlignment="1" applyProtection="1">
      <alignment horizontal="center" vertical="center" wrapText="1"/>
      <protection hidden="1"/>
    </xf>
    <xf numFmtId="0" fontId="1" fillId="7" borderId="6" xfId="0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8" fillId="1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13" borderId="1" xfId="0" applyFill="1" applyBorder="1" applyAlignment="1">
      <alignment horizontal="center"/>
    </xf>
    <xf numFmtId="164" fontId="0" fillId="13" borderId="1" xfId="0" applyNumberFormat="1" applyFill="1" applyBorder="1" applyAlignment="1">
      <alignment horizontal="center"/>
    </xf>
    <xf numFmtId="0" fontId="8" fillId="19" borderId="1" xfId="0" applyFont="1" applyFill="1" applyBorder="1" applyAlignment="1">
      <alignment horizontal="center" wrapText="1"/>
    </xf>
    <xf numFmtId="164" fontId="8" fillId="19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14" borderId="1" xfId="0" applyFill="1" applyBorder="1" applyAlignment="1">
      <alignment horizontal="center"/>
    </xf>
    <xf numFmtId="164" fontId="8" fillId="0" borderId="1" xfId="1" applyNumberFormat="1" applyFont="1" applyBorder="1" applyAlignment="1">
      <alignment horizontal="center" wrapText="1"/>
    </xf>
    <xf numFmtId="164" fontId="8" fillId="0" borderId="1" xfId="2" applyNumberFormat="1" applyFont="1" applyBorder="1" applyAlignment="1">
      <alignment horizontal="center" wrapText="1"/>
    </xf>
    <xf numFmtId="9" fontId="8" fillId="0" borderId="1" xfId="2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0" fillId="0" borderId="1" xfId="2" applyNumberFormat="1" applyFont="1" applyBorder="1" applyAlignment="1">
      <alignment horizontal="center"/>
    </xf>
    <xf numFmtId="0" fontId="8" fillId="16" borderId="1" xfId="0" applyFont="1" applyFill="1" applyBorder="1" applyAlignment="1">
      <alignment horizontal="center" wrapText="1"/>
    </xf>
    <xf numFmtId="164" fontId="8" fillId="16" borderId="1" xfId="0" applyNumberFormat="1" applyFont="1" applyFill="1" applyBorder="1" applyAlignment="1">
      <alignment horizontal="center" wrapText="1"/>
    </xf>
    <xf numFmtId="0" fontId="8" fillId="17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8" fillId="21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164" fontId="8" fillId="7" borderId="1" xfId="0" applyNumberFormat="1" applyFont="1" applyFill="1" applyBorder="1" applyAlignment="1">
      <alignment horizontal="center" wrapText="1"/>
    </xf>
    <xf numFmtId="0" fontId="8" fillId="13" borderId="1" xfId="0" applyFont="1" applyFill="1" applyBorder="1" applyAlignment="1">
      <alignment horizontal="center" wrapText="1"/>
    </xf>
    <xf numFmtId="164" fontId="8" fillId="1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4" fillId="8" borderId="1" xfId="0" applyNumberFormat="1" applyFont="1" applyFill="1" applyBorder="1" applyAlignment="1" applyProtection="1">
      <alignment horizontal="center" vertical="center"/>
      <protection hidden="1"/>
    </xf>
    <xf numFmtId="0" fontId="14" fillId="11" borderId="0" xfId="0" applyFont="1" applyFill="1" applyAlignment="1">
      <alignment horizontal="center"/>
    </xf>
    <xf numFmtId="0" fontId="3" fillId="19" borderId="2" xfId="0" applyFont="1" applyFill="1" applyBorder="1" applyAlignment="1" applyProtection="1">
      <alignment horizontal="center" vertical="center" wrapText="1"/>
      <protection hidden="1"/>
    </xf>
    <xf numFmtId="0" fontId="3" fillId="19" borderId="3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3" fillId="21" borderId="2" xfId="0" applyFont="1" applyFill="1" applyBorder="1" applyAlignment="1" applyProtection="1">
      <alignment horizontal="center" vertical="center" wrapText="1"/>
      <protection hidden="1"/>
    </xf>
    <xf numFmtId="0" fontId="3" fillId="21" borderId="3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3" fillId="7" borderId="3" xfId="0" applyFont="1" applyFill="1" applyBorder="1" applyAlignment="1" applyProtection="1">
      <alignment horizontal="center" vertical="center" wrapText="1"/>
      <protection hidden="1"/>
    </xf>
    <xf numFmtId="0" fontId="3" fillId="20" borderId="2" xfId="0" applyFont="1" applyFill="1" applyBorder="1" applyAlignment="1" applyProtection="1">
      <alignment horizontal="center" vertical="center" wrapText="1"/>
      <protection hidden="1"/>
    </xf>
    <xf numFmtId="0" fontId="3" fillId="20" borderId="3" xfId="0" applyFont="1" applyFill="1" applyBorder="1" applyAlignment="1" applyProtection="1">
      <alignment horizontal="center" vertical="center" wrapText="1"/>
      <protection hidden="1"/>
    </xf>
    <xf numFmtId="0" fontId="2" fillId="19" borderId="30" xfId="0" applyFont="1" applyFill="1" applyBorder="1" applyAlignment="1" applyProtection="1">
      <alignment horizontal="center" vertical="center" wrapText="1"/>
      <protection hidden="1"/>
    </xf>
    <xf numFmtId="0" fontId="2" fillId="19" borderId="31" xfId="0" applyFont="1" applyFill="1" applyBorder="1" applyAlignment="1" applyProtection="1">
      <alignment horizontal="center" vertical="center" wrapText="1"/>
      <protection hidden="1"/>
    </xf>
    <xf numFmtId="0" fontId="3" fillId="19" borderId="2" xfId="0" applyFont="1" applyFill="1" applyBorder="1" applyAlignment="1" applyProtection="1">
      <alignment horizontal="center" vertical="center"/>
      <protection hidden="1"/>
    </xf>
    <xf numFmtId="0" fontId="3" fillId="19" borderId="5" xfId="0" applyFont="1" applyFill="1" applyBorder="1" applyAlignment="1" applyProtection="1">
      <alignment horizontal="center" vertical="center"/>
      <protection hidden="1"/>
    </xf>
    <xf numFmtId="0" fontId="3" fillId="19" borderId="3" xfId="0" applyFont="1" applyFill="1" applyBorder="1" applyAlignment="1" applyProtection="1">
      <alignment horizontal="center" vertical="center"/>
      <protection hidden="1"/>
    </xf>
    <xf numFmtId="0" fontId="3" fillId="20" borderId="5" xfId="0" applyFont="1" applyFill="1" applyBorder="1" applyAlignment="1" applyProtection="1">
      <alignment horizontal="center" vertical="center" wrapText="1"/>
      <protection hidden="1"/>
    </xf>
    <xf numFmtId="0" fontId="3" fillId="21" borderId="5" xfId="0" applyFont="1" applyFill="1" applyBorder="1" applyAlignment="1" applyProtection="1">
      <alignment horizontal="center" vertical="center" wrapText="1"/>
      <protection hidden="1"/>
    </xf>
    <xf numFmtId="0" fontId="3" fillId="21" borderId="26" xfId="0" applyFont="1" applyFill="1" applyBorder="1" applyAlignment="1" applyProtection="1">
      <alignment horizontal="center" vertical="center" wrapText="1"/>
      <protection hidden="1"/>
    </xf>
    <xf numFmtId="0" fontId="3" fillId="7" borderId="27" xfId="0" applyFont="1" applyFill="1" applyBorder="1" applyAlignment="1" applyProtection="1">
      <alignment horizontal="center" vertical="center" wrapText="1"/>
      <protection hidden="1"/>
    </xf>
    <xf numFmtId="0" fontId="3" fillId="7" borderId="28" xfId="0" applyFont="1" applyFill="1" applyBorder="1" applyAlignment="1" applyProtection="1">
      <alignment horizontal="center" vertical="center" wrapText="1"/>
      <protection hidden="1"/>
    </xf>
    <xf numFmtId="0" fontId="3" fillId="7" borderId="29" xfId="0" applyFont="1" applyFill="1" applyBorder="1" applyAlignment="1" applyProtection="1">
      <alignment horizontal="center" vertical="center" wrapText="1"/>
      <protection hidden="1"/>
    </xf>
    <xf numFmtId="0" fontId="3" fillId="18" borderId="2" xfId="0" applyFont="1" applyFill="1" applyBorder="1" applyAlignment="1" applyProtection="1">
      <alignment horizontal="center" vertical="center" wrapText="1"/>
      <protection hidden="1"/>
    </xf>
    <xf numFmtId="0" fontId="3" fillId="18" borderId="3" xfId="0" applyFont="1" applyFill="1" applyBorder="1" applyAlignment="1" applyProtection="1">
      <alignment horizontal="center" vertical="center" wrapText="1"/>
      <protection hidden="1"/>
    </xf>
    <xf numFmtId="0" fontId="3" fillId="18" borderId="2" xfId="0" applyFont="1" applyFill="1" applyBorder="1" applyAlignment="1" applyProtection="1">
      <alignment horizontal="center" vertical="center"/>
      <protection hidden="1"/>
    </xf>
    <xf numFmtId="0" fontId="3" fillId="18" borderId="5" xfId="0" applyFont="1" applyFill="1" applyBorder="1" applyAlignment="1" applyProtection="1">
      <alignment horizontal="center" vertical="center"/>
      <protection hidden="1"/>
    </xf>
    <xf numFmtId="0" fontId="3" fillId="18" borderId="3" xfId="0" applyFont="1" applyFill="1" applyBorder="1" applyAlignment="1" applyProtection="1">
      <alignment horizontal="center" vertical="center"/>
      <protection hidden="1"/>
    </xf>
    <xf numFmtId="0" fontId="3" fillId="16" borderId="25" xfId="0" applyFont="1" applyFill="1" applyBorder="1" applyAlignment="1" applyProtection="1">
      <alignment horizontal="center" vertical="center" wrapText="1"/>
      <protection hidden="1"/>
    </xf>
    <xf numFmtId="0" fontId="3" fillId="16" borderId="3" xfId="0" applyFont="1" applyFill="1" applyBorder="1" applyAlignment="1" applyProtection="1">
      <alignment horizontal="center" vertical="center" wrapText="1"/>
      <protection hidden="1"/>
    </xf>
    <xf numFmtId="0" fontId="3" fillId="16" borderId="2" xfId="0" applyFont="1" applyFill="1" applyBorder="1" applyAlignment="1" applyProtection="1">
      <alignment horizontal="center" vertical="center" wrapText="1"/>
      <protection hidden="1"/>
    </xf>
    <xf numFmtId="0" fontId="3" fillId="17" borderId="2" xfId="0" applyFont="1" applyFill="1" applyBorder="1" applyAlignment="1" applyProtection="1">
      <alignment horizontal="center" vertical="center" wrapText="1"/>
      <protection hidden="1"/>
    </xf>
    <xf numFmtId="0" fontId="3" fillId="17" borderId="3" xfId="0" applyFont="1" applyFill="1" applyBorder="1" applyAlignment="1" applyProtection="1">
      <alignment horizontal="center" vertical="center" wrapText="1"/>
      <protection hidden="1"/>
    </xf>
    <xf numFmtId="0" fontId="2" fillId="12" borderId="36" xfId="0" applyFont="1" applyFill="1" applyBorder="1" applyAlignment="1" applyProtection="1">
      <alignment horizontal="center" vertical="center" wrapText="1"/>
      <protection hidden="1"/>
    </xf>
    <xf numFmtId="0" fontId="2" fillId="12" borderId="37" xfId="0" applyFont="1" applyFill="1" applyBorder="1" applyAlignment="1" applyProtection="1">
      <alignment horizontal="center" vertical="center" wrapText="1"/>
      <protection hidden="1"/>
    </xf>
    <xf numFmtId="0" fontId="2" fillId="12" borderId="22" xfId="0" applyFont="1" applyFill="1" applyBorder="1" applyAlignment="1" applyProtection="1">
      <alignment horizontal="center" vertical="center" wrapText="1"/>
      <protection hidden="1"/>
    </xf>
    <xf numFmtId="0" fontId="2" fillId="12" borderId="24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13" borderId="1" xfId="0" applyFont="1" applyFill="1" applyBorder="1" applyAlignment="1" applyProtection="1">
      <alignment horizontal="center" vertical="center" wrapText="1"/>
      <protection hidden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16" borderId="25" xfId="0" applyFont="1" applyFill="1" applyBorder="1" applyAlignment="1" applyProtection="1">
      <alignment horizontal="center" vertical="center" wrapText="1"/>
      <protection hidden="1"/>
    </xf>
    <xf numFmtId="0" fontId="2" fillId="16" borderId="5" xfId="0" applyFont="1" applyFill="1" applyBorder="1" applyAlignment="1" applyProtection="1">
      <alignment horizontal="center" vertical="center" wrapText="1"/>
      <protection hidden="1"/>
    </xf>
    <xf numFmtId="0" fontId="2" fillId="16" borderId="3" xfId="0" applyFont="1" applyFill="1" applyBorder="1" applyAlignment="1" applyProtection="1">
      <alignment horizontal="center" vertical="center" wrapText="1"/>
      <protection hidden="1"/>
    </xf>
    <xf numFmtId="0" fontId="3" fillId="17" borderId="2" xfId="0" applyFont="1" applyFill="1" applyBorder="1" applyAlignment="1" applyProtection="1">
      <alignment horizontal="center" vertical="center"/>
      <protection hidden="1"/>
    </xf>
    <xf numFmtId="0" fontId="3" fillId="17" borderId="5" xfId="0" applyFont="1" applyFill="1" applyBorder="1" applyAlignment="1" applyProtection="1">
      <alignment horizontal="center" vertical="center"/>
      <protection hidden="1"/>
    </xf>
    <xf numFmtId="0" fontId="3" fillId="17" borderId="3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11" fillId="9" borderId="32" xfId="0" applyFont="1" applyFill="1" applyBorder="1" applyAlignment="1" applyProtection="1">
      <alignment horizontal="center" vertical="center" wrapText="1"/>
      <protection hidden="1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11" fillId="9" borderId="30" xfId="0" applyFont="1" applyFill="1" applyBorder="1" applyAlignment="1" applyProtection="1">
      <alignment horizontal="center" vertical="center" wrapText="1"/>
      <protection hidden="1"/>
    </xf>
    <xf numFmtId="0" fontId="11" fillId="9" borderId="33" xfId="0" applyFont="1" applyFill="1" applyBorder="1" applyAlignment="1" applyProtection="1">
      <alignment horizontal="center" vertical="center" wrapText="1"/>
      <protection hidden="1"/>
    </xf>
    <xf numFmtId="0" fontId="11" fillId="11" borderId="32" xfId="0" applyFont="1" applyFill="1" applyBorder="1" applyAlignment="1" applyProtection="1">
      <alignment horizontal="center" vertical="center" wrapText="1"/>
      <protection hidden="1"/>
    </xf>
    <xf numFmtId="0" fontId="11" fillId="11" borderId="34" xfId="0" applyFont="1" applyFill="1" applyBorder="1" applyAlignment="1" applyProtection="1">
      <alignment horizontal="center" vertical="center" wrapText="1"/>
      <protection hidden="1"/>
    </xf>
    <xf numFmtId="0" fontId="11" fillId="11" borderId="30" xfId="0" applyFont="1" applyFill="1" applyBorder="1" applyAlignment="1" applyProtection="1">
      <alignment horizontal="center" vertical="center" wrapText="1"/>
      <protection hidden="1"/>
    </xf>
    <xf numFmtId="0" fontId="11" fillId="11" borderId="35" xfId="0" applyFont="1" applyFill="1" applyBorder="1" applyAlignment="1" applyProtection="1">
      <alignment horizontal="center" vertical="center" wrapText="1"/>
      <protection hidden="1"/>
    </xf>
    <xf numFmtId="0" fontId="0" fillId="10" borderId="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0" fontId="3" fillId="9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horizontal="center" vertical="center" wrapText="1"/>
      <protection hidden="1"/>
    </xf>
    <xf numFmtId="0" fontId="2" fillId="12" borderId="1" xfId="0" applyFont="1" applyFill="1" applyBorder="1" applyAlignment="1" applyProtection="1">
      <alignment horizontal="center" vertical="center" wrapText="1"/>
      <protection hidden="1"/>
    </xf>
    <xf numFmtId="0" fontId="12" fillId="11" borderId="0" xfId="0" applyFont="1" applyFill="1" applyAlignment="1">
      <alignment horizontal="center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5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wrapText="1"/>
      <protection hidden="1"/>
    </xf>
    <xf numFmtId="0" fontId="3" fillId="4" borderId="16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1" fillId="7" borderId="6" xfId="0" applyFont="1" applyFill="1" applyBorder="1" applyAlignment="1" applyProtection="1">
      <alignment horizontal="center" vertical="center" wrapText="1"/>
      <protection hidden="1"/>
    </xf>
    <xf numFmtId="0" fontId="1" fillId="7" borderId="7" xfId="0" applyFont="1" applyFill="1" applyBorder="1" applyAlignment="1" applyProtection="1">
      <alignment horizontal="center" vertical="center" wrapText="1"/>
      <protection hidden="1"/>
    </xf>
    <xf numFmtId="0" fontId="1" fillId="7" borderId="8" xfId="0" applyFont="1" applyFill="1" applyBorder="1" applyAlignment="1" applyProtection="1">
      <alignment horizontal="center" vertical="center" wrapText="1"/>
      <protection hidden="1"/>
    </xf>
    <xf numFmtId="0" fontId="2" fillId="11" borderId="2" xfId="0" applyFont="1" applyFill="1" applyBorder="1" applyAlignment="1" applyProtection="1">
      <alignment horizontal="center" vertical="center" wrapText="1"/>
      <protection hidden="1"/>
    </xf>
    <xf numFmtId="0" fontId="2" fillId="12" borderId="9" xfId="0" applyFont="1" applyFill="1" applyBorder="1" applyAlignment="1" applyProtection="1">
      <alignment horizontal="center" vertical="center" wrapText="1"/>
      <protection hidden="1"/>
    </xf>
    <xf numFmtId="0" fontId="2" fillId="12" borderId="10" xfId="0" applyFont="1" applyFill="1" applyBorder="1" applyAlignment="1" applyProtection="1">
      <alignment horizontal="center" vertical="center" wrapText="1"/>
      <protection hidden="1"/>
    </xf>
    <xf numFmtId="0" fontId="2" fillId="12" borderId="13" xfId="0" applyFont="1" applyFill="1" applyBorder="1" applyAlignment="1" applyProtection="1">
      <alignment horizontal="center" vertical="center" wrapText="1"/>
      <protection hidden="1"/>
    </xf>
    <xf numFmtId="0" fontId="2" fillId="12" borderId="14" xfId="0" applyFont="1" applyFill="1" applyBorder="1" applyAlignment="1" applyProtection="1">
      <alignment horizontal="center" vertical="center" wrapText="1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9"/>
  <sheetViews>
    <sheetView tabSelected="1" zoomScale="75" zoomScaleNormal="75" workbookViewId="0">
      <selection activeCell="B2" sqref="B2"/>
    </sheetView>
  </sheetViews>
  <sheetFormatPr baseColWidth="10" defaultRowHeight="14.4" x14ac:dyDescent="0.3"/>
  <cols>
    <col min="1" max="1" width="5.6640625" customWidth="1"/>
    <col min="2" max="2" width="27.44140625" style="84" customWidth="1"/>
    <col min="3" max="3" width="13" style="84" customWidth="1"/>
    <col min="4" max="4" width="6.6640625" customWidth="1"/>
    <col min="5" max="5" width="8.33203125" customWidth="1"/>
    <col min="6" max="6" width="6.6640625" customWidth="1"/>
    <col min="7" max="7" width="8.33203125" customWidth="1"/>
    <col min="8" max="51" width="6.6640625" customWidth="1"/>
    <col min="52" max="52" width="13.88671875" customWidth="1"/>
    <col min="53" max="53" width="14.88671875" customWidth="1"/>
    <col min="54" max="99" width="6.6640625" customWidth="1"/>
  </cols>
  <sheetData>
    <row r="1" spans="1:99" ht="28.8" x14ac:dyDescent="0.55000000000000004">
      <c r="B1" s="111" t="s">
        <v>53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1:99" ht="21" x14ac:dyDescent="0.3">
      <c r="C2" s="10" t="s">
        <v>17</v>
      </c>
      <c r="D2" s="153" t="s">
        <v>45</v>
      </c>
      <c r="E2" s="153"/>
      <c r="F2" s="153"/>
      <c r="G2" s="153"/>
      <c r="H2" s="153"/>
      <c r="I2" s="153"/>
      <c r="J2" s="153"/>
      <c r="K2" s="153"/>
    </row>
    <row r="3" spans="1:99" x14ac:dyDescent="0.3">
      <c r="C3" s="48" t="s">
        <v>18</v>
      </c>
      <c r="D3" s="154" t="s">
        <v>0</v>
      </c>
      <c r="E3" s="154"/>
      <c r="F3" s="154"/>
      <c r="G3" s="154"/>
      <c r="H3" s="154"/>
      <c r="I3" s="154"/>
      <c r="J3" s="154"/>
      <c r="K3" s="154"/>
    </row>
    <row r="4" spans="1:99" ht="15" thickBot="1" x14ac:dyDescent="0.35">
      <c r="D4" s="9"/>
      <c r="E4" s="9"/>
      <c r="F4" s="8"/>
      <c r="G4" s="8"/>
      <c r="H4" s="8"/>
      <c r="I4" s="8"/>
    </row>
    <row r="5" spans="1:99" ht="15" thickBot="1" x14ac:dyDescent="0.35">
      <c r="B5" s="179" t="s">
        <v>44</v>
      </c>
      <c r="C5" s="180"/>
      <c r="D5" s="180"/>
      <c r="E5" s="180"/>
      <c r="F5" s="181"/>
      <c r="G5" s="8"/>
      <c r="H5" s="8"/>
      <c r="I5" s="8"/>
    </row>
    <row r="6" spans="1:99" x14ac:dyDescent="0.3">
      <c r="B6" s="161" t="s">
        <v>23</v>
      </c>
      <c r="C6" s="162"/>
      <c r="D6" s="162"/>
      <c r="E6" s="162"/>
      <c r="F6" s="163"/>
      <c r="G6" s="8"/>
      <c r="H6" s="8"/>
      <c r="I6" s="8"/>
    </row>
    <row r="7" spans="1:99" x14ac:dyDescent="0.3">
      <c r="B7" s="161" t="s">
        <v>24</v>
      </c>
      <c r="C7" s="162"/>
      <c r="D7" s="162"/>
      <c r="E7" s="162"/>
      <c r="F7" s="163"/>
      <c r="G7" s="8"/>
      <c r="H7" s="8"/>
      <c r="I7" s="8"/>
    </row>
    <row r="8" spans="1:99" x14ac:dyDescent="0.3">
      <c r="B8" s="161" t="s">
        <v>21</v>
      </c>
      <c r="C8" s="162"/>
      <c r="D8" s="162"/>
      <c r="E8" s="162"/>
      <c r="F8" s="163"/>
      <c r="G8" s="8"/>
      <c r="H8" s="8"/>
      <c r="I8" s="8"/>
    </row>
    <row r="9" spans="1:99" x14ac:dyDescent="0.3">
      <c r="B9" s="161" t="s">
        <v>25</v>
      </c>
      <c r="C9" s="162"/>
      <c r="D9" s="162"/>
      <c r="E9" s="162"/>
      <c r="F9" s="163"/>
      <c r="G9" s="8"/>
      <c r="H9" s="8"/>
      <c r="I9" s="8"/>
    </row>
    <row r="10" spans="1:99" x14ac:dyDescent="0.3">
      <c r="B10" s="161" t="s">
        <v>26</v>
      </c>
      <c r="C10" s="162"/>
      <c r="D10" s="162"/>
      <c r="E10" s="162"/>
      <c r="F10" s="163"/>
      <c r="G10" s="8"/>
      <c r="H10" s="8"/>
      <c r="I10" s="8"/>
    </row>
    <row r="11" spans="1:99" x14ac:dyDescent="0.3">
      <c r="B11" s="161" t="s">
        <v>22</v>
      </c>
      <c r="C11" s="162"/>
      <c r="D11" s="162"/>
      <c r="E11" s="162"/>
      <c r="F11" s="163"/>
      <c r="G11" s="8"/>
      <c r="H11" s="8"/>
      <c r="I11" s="8"/>
    </row>
    <row r="12" spans="1:99" x14ac:dyDescent="0.3">
      <c r="B12" s="161" t="s">
        <v>27</v>
      </c>
      <c r="C12" s="162"/>
      <c r="D12" s="162"/>
      <c r="E12" s="162"/>
      <c r="F12" s="163"/>
      <c r="G12" s="8"/>
      <c r="H12" s="8"/>
      <c r="I12" s="8"/>
    </row>
    <row r="13" spans="1:99" x14ac:dyDescent="0.3">
      <c r="B13" s="161" t="s">
        <v>28</v>
      </c>
      <c r="C13" s="162"/>
      <c r="D13" s="162"/>
      <c r="E13" s="162"/>
      <c r="F13" s="163"/>
      <c r="G13" s="8"/>
      <c r="H13" s="8"/>
      <c r="I13" s="8"/>
    </row>
    <row r="14" spans="1:99" ht="15" thickBot="1" x14ac:dyDescent="0.35">
      <c r="B14" s="164" t="s">
        <v>29</v>
      </c>
      <c r="C14" s="165"/>
      <c r="D14" s="165"/>
      <c r="E14" s="165"/>
      <c r="F14" s="166"/>
      <c r="G14" s="8"/>
      <c r="H14" s="8"/>
      <c r="I14" s="8"/>
    </row>
    <row r="15" spans="1:99" ht="15" thickBot="1" x14ac:dyDescent="0.35"/>
    <row r="16" spans="1:99" ht="39.75" customHeight="1" x14ac:dyDescent="0.3">
      <c r="A16" s="177" t="s">
        <v>4</v>
      </c>
      <c r="B16" s="150" t="s">
        <v>19</v>
      </c>
      <c r="C16" s="150" t="s">
        <v>16</v>
      </c>
      <c r="D16" s="169" t="s">
        <v>30</v>
      </c>
      <c r="E16" s="170"/>
      <c r="F16" s="169" t="s">
        <v>31</v>
      </c>
      <c r="G16" s="170"/>
      <c r="H16" s="173" t="s">
        <v>32</v>
      </c>
      <c r="I16" s="174"/>
      <c r="J16" s="143" t="s">
        <v>33</v>
      </c>
      <c r="K16" s="144"/>
      <c r="L16" s="155" t="s">
        <v>34</v>
      </c>
      <c r="M16" s="156"/>
      <c r="N16" s="156"/>
      <c r="O16" s="156"/>
      <c r="P16" s="156"/>
      <c r="Q16" s="156"/>
      <c r="R16" s="156"/>
      <c r="S16" s="156"/>
      <c r="T16" s="156"/>
      <c r="U16" s="157"/>
      <c r="V16" s="158" t="s">
        <v>35</v>
      </c>
      <c r="W16" s="159"/>
      <c r="X16" s="159"/>
      <c r="Y16" s="159"/>
      <c r="Z16" s="159"/>
      <c r="AA16" s="159"/>
      <c r="AB16" s="159"/>
      <c r="AC16" s="159"/>
      <c r="AD16" s="159"/>
      <c r="AE16" s="160"/>
      <c r="AF16" s="135" t="s">
        <v>36</v>
      </c>
      <c r="AG16" s="136"/>
      <c r="AH16" s="136"/>
      <c r="AI16" s="136"/>
      <c r="AJ16" s="136"/>
      <c r="AK16" s="136"/>
      <c r="AL16" s="136"/>
      <c r="AM16" s="136"/>
      <c r="AN16" s="136"/>
      <c r="AO16" s="137"/>
      <c r="AP16" s="124" t="s">
        <v>37</v>
      </c>
      <c r="AQ16" s="125"/>
      <c r="AR16" s="125"/>
      <c r="AS16" s="125"/>
      <c r="AT16" s="125"/>
      <c r="AU16" s="125"/>
      <c r="AV16" s="125"/>
      <c r="AW16" s="125"/>
      <c r="AX16" s="125"/>
      <c r="AY16" s="126"/>
      <c r="AZ16" s="127" t="s">
        <v>38</v>
      </c>
      <c r="BA16" s="121"/>
      <c r="BB16" s="116" t="s">
        <v>39</v>
      </c>
      <c r="BC16" s="128"/>
      <c r="BD16" s="128"/>
      <c r="BE16" s="128"/>
      <c r="BF16" s="128"/>
      <c r="BG16" s="128"/>
      <c r="BH16" s="128"/>
      <c r="BI16" s="128"/>
      <c r="BJ16" s="128"/>
      <c r="BK16" s="129"/>
      <c r="BL16" s="130" t="s">
        <v>40</v>
      </c>
      <c r="BM16" s="131"/>
      <c r="BN16" s="131"/>
      <c r="BO16" s="131"/>
      <c r="BP16" s="131"/>
      <c r="BQ16" s="131"/>
      <c r="BR16" s="131"/>
      <c r="BS16" s="131"/>
      <c r="BT16" s="131"/>
      <c r="BU16" s="132"/>
      <c r="BV16" s="122" t="s">
        <v>41</v>
      </c>
      <c r="BW16" s="123"/>
      <c r="BX16" s="123"/>
      <c r="BY16" s="123"/>
      <c r="BZ16" s="123"/>
      <c r="CA16" s="123"/>
      <c r="CB16" s="123"/>
      <c r="CC16" s="123"/>
      <c r="CD16" s="123"/>
      <c r="CE16" s="123"/>
      <c r="CF16" s="168" t="s">
        <v>42</v>
      </c>
      <c r="CG16" s="168"/>
      <c r="CH16" s="168"/>
      <c r="CI16" s="168"/>
      <c r="CJ16" s="168"/>
      <c r="CK16" s="168"/>
      <c r="CL16" s="168"/>
      <c r="CM16" s="168"/>
      <c r="CN16" s="168"/>
      <c r="CO16" s="168"/>
      <c r="CP16" s="149" t="s">
        <v>14</v>
      </c>
      <c r="CQ16" s="149"/>
      <c r="CR16" s="149"/>
      <c r="CS16" s="149"/>
      <c r="CT16" s="149"/>
      <c r="CU16" s="149"/>
    </row>
    <row r="17" spans="1:99" ht="57" customHeight="1" thickBot="1" x14ac:dyDescent="0.35">
      <c r="A17" s="177"/>
      <c r="B17" s="151"/>
      <c r="C17" s="151"/>
      <c r="D17" s="171"/>
      <c r="E17" s="172"/>
      <c r="F17" s="171"/>
      <c r="G17" s="172"/>
      <c r="H17" s="175"/>
      <c r="I17" s="176"/>
      <c r="J17" s="145"/>
      <c r="K17" s="146"/>
      <c r="L17" s="138" t="s">
        <v>46</v>
      </c>
      <c r="M17" s="139"/>
      <c r="N17" s="140" t="s">
        <v>47</v>
      </c>
      <c r="O17" s="139"/>
      <c r="P17" s="140" t="s">
        <v>48</v>
      </c>
      <c r="Q17" s="139"/>
      <c r="R17" s="140" t="s">
        <v>49</v>
      </c>
      <c r="S17" s="139"/>
      <c r="T17" s="140" t="s">
        <v>50</v>
      </c>
      <c r="U17" s="139"/>
      <c r="V17" s="141" t="s">
        <v>46</v>
      </c>
      <c r="W17" s="142"/>
      <c r="X17" s="141" t="s">
        <v>47</v>
      </c>
      <c r="Y17" s="142"/>
      <c r="Z17" s="141" t="s">
        <v>48</v>
      </c>
      <c r="AA17" s="142"/>
      <c r="AB17" s="141" t="s">
        <v>49</v>
      </c>
      <c r="AC17" s="142"/>
      <c r="AD17" s="141" t="s">
        <v>5</v>
      </c>
      <c r="AE17" s="142"/>
      <c r="AF17" s="133" t="s">
        <v>46</v>
      </c>
      <c r="AG17" s="134"/>
      <c r="AH17" s="133" t="s">
        <v>47</v>
      </c>
      <c r="AI17" s="134"/>
      <c r="AJ17" s="133" t="s">
        <v>48</v>
      </c>
      <c r="AK17" s="134"/>
      <c r="AL17" s="133" t="s">
        <v>49</v>
      </c>
      <c r="AM17" s="134"/>
      <c r="AN17" s="133" t="s">
        <v>50</v>
      </c>
      <c r="AO17" s="134"/>
      <c r="AP17" s="112" t="s">
        <v>46</v>
      </c>
      <c r="AQ17" s="113"/>
      <c r="AR17" s="112" t="s">
        <v>47</v>
      </c>
      <c r="AS17" s="113"/>
      <c r="AT17" s="112" t="s">
        <v>48</v>
      </c>
      <c r="AU17" s="113"/>
      <c r="AV17" s="112" t="s">
        <v>49</v>
      </c>
      <c r="AW17" s="113"/>
      <c r="AX17" s="112" t="s">
        <v>50</v>
      </c>
      <c r="AY17" s="113"/>
      <c r="AZ17" s="120" t="s">
        <v>50</v>
      </c>
      <c r="BA17" s="121"/>
      <c r="BB17" s="116" t="s">
        <v>46</v>
      </c>
      <c r="BC17" s="117"/>
      <c r="BD17" s="116" t="s">
        <v>47</v>
      </c>
      <c r="BE17" s="117"/>
      <c r="BF17" s="116" t="s">
        <v>48</v>
      </c>
      <c r="BG17" s="117"/>
      <c r="BH17" s="116" t="s">
        <v>49</v>
      </c>
      <c r="BI17" s="117"/>
      <c r="BJ17" s="116" t="s">
        <v>50</v>
      </c>
      <c r="BK17" s="117"/>
      <c r="BL17" s="118" t="s">
        <v>46</v>
      </c>
      <c r="BM17" s="119"/>
      <c r="BN17" s="118" t="s">
        <v>47</v>
      </c>
      <c r="BO17" s="119"/>
      <c r="BP17" s="118" t="s">
        <v>48</v>
      </c>
      <c r="BQ17" s="119"/>
      <c r="BR17" s="118" t="s">
        <v>49</v>
      </c>
      <c r="BS17" s="119"/>
      <c r="BT17" s="118" t="s">
        <v>50</v>
      </c>
      <c r="BU17" s="119"/>
      <c r="BV17" s="112" t="s">
        <v>46</v>
      </c>
      <c r="BW17" s="113"/>
      <c r="BX17" s="112" t="s">
        <v>47</v>
      </c>
      <c r="BY17" s="113"/>
      <c r="BZ17" s="112" t="s">
        <v>48</v>
      </c>
      <c r="CA17" s="113"/>
      <c r="CB17" s="112" t="s">
        <v>49</v>
      </c>
      <c r="CC17" s="113"/>
      <c r="CD17" s="112" t="s">
        <v>50</v>
      </c>
      <c r="CE17" s="113"/>
      <c r="CF17" s="114" t="s">
        <v>46</v>
      </c>
      <c r="CG17" s="115"/>
      <c r="CH17" s="114" t="s">
        <v>47</v>
      </c>
      <c r="CI17" s="115"/>
      <c r="CJ17" s="114" t="s">
        <v>48</v>
      </c>
      <c r="CK17" s="115"/>
      <c r="CL17" s="114" t="s">
        <v>49</v>
      </c>
      <c r="CM17" s="115"/>
      <c r="CN17" s="62" t="s">
        <v>50</v>
      </c>
      <c r="CO17" s="62"/>
      <c r="CP17" s="167" t="s">
        <v>13</v>
      </c>
      <c r="CQ17" s="167"/>
      <c r="CR17" s="147" t="s">
        <v>43</v>
      </c>
      <c r="CS17" s="148"/>
      <c r="CT17" s="147" t="s">
        <v>15</v>
      </c>
      <c r="CU17" s="148"/>
    </row>
    <row r="18" spans="1:99" x14ac:dyDescent="0.3">
      <c r="A18" s="178"/>
      <c r="B18" s="152"/>
      <c r="C18" s="152"/>
      <c r="D18" s="63" t="s">
        <v>4</v>
      </c>
      <c r="E18" s="63" t="s">
        <v>3</v>
      </c>
      <c r="F18" s="63" t="s">
        <v>4</v>
      </c>
      <c r="G18" s="63" t="s">
        <v>3</v>
      </c>
      <c r="H18" s="64" t="s">
        <v>4</v>
      </c>
      <c r="I18" s="64" t="s">
        <v>3</v>
      </c>
      <c r="J18" s="65" t="s">
        <v>4</v>
      </c>
      <c r="K18" s="65" t="s">
        <v>3</v>
      </c>
      <c r="L18" s="66" t="s">
        <v>4</v>
      </c>
      <c r="M18" s="67" t="s">
        <v>3</v>
      </c>
      <c r="N18" s="66" t="s">
        <v>4</v>
      </c>
      <c r="O18" s="67" t="s">
        <v>3</v>
      </c>
      <c r="P18" s="66" t="s">
        <v>4</v>
      </c>
      <c r="Q18" s="67" t="s">
        <v>3</v>
      </c>
      <c r="R18" s="66" t="s">
        <v>4</v>
      </c>
      <c r="S18" s="66"/>
      <c r="T18" s="66" t="s">
        <v>4</v>
      </c>
      <c r="U18" s="67" t="s">
        <v>3</v>
      </c>
      <c r="V18" s="68" t="s">
        <v>4</v>
      </c>
      <c r="W18" s="69" t="s">
        <v>3</v>
      </c>
      <c r="X18" s="68" t="s">
        <v>4</v>
      </c>
      <c r="Y18" s="69" t="s">
        <v>3</v>
      </c>
      <c r="Z18" s="70" t="s">
        <v>4</v>
      </c>
      <c r="AA18" s="71" t="s">
        <v>3</v>
      </c>
      <c r="AB18" s="70" t="s">
        <v>4</v>
      </c>
      <c r="AC18" s="70"/>
      <c r="AD18" s="70" t="s">
        <v>4</v>
      </c>
      <c r="AE18" s="71" t="s">
        <v>3</v>
      </c>
      <c r="AF18" s="72" t="s">
        <v>4</v>
      </c>
      <c r="AG18" s="73" t="s">
        <v>3</v>
      </c>
      <c r="AH18" s="72" t="s">
        <v>4</v>
      </c>
      <c r="AI18" s="73" t="s">
        <v>3</v>
      </c>
      <c r="AJ18" s="72" t="s">
        <v>4</v>
      </c>
      <c r="AK18" s="73" t="s">
        <v>3</v>
      </c>
      <c r="AL18" s="72" t="s">
        <v>4</v>
      </c>
      <c r="AM18" s="72"/>
      <c r="AN18" s="72" t="s">
        <v>4</v>
      </c>
      <c r="AO18" s="73" t="s">
        <v>3</v>
      </c>
      <c r="AP18" s="74" t="s">
        <v>4</v>
      </c>
      <c r="AQ18" s="75" t="s">
        <v>3</v>
      </c>
      <c r="AR18" s="74" t="s">
        <v>4</v>
      </c>
      <c r="AS18" s="75" t="s">
        <v>3</v>
      </c>
      <c r="AT18" s="74" t="s">
        <v>4</v>
      </c>
      <c r="AU18" s="75" t="s">
        <v>3</v>
      </c>
      <c r="AV18" s="74" t="s">
        <v>4</v>
      </c>
      <c r="AW18" s="74"/>
      <c r="AX18" s="74" t="s">
        <v>4</v>
      </c>
      <c r="AY18" s="75" t="s">
        <v>3</v>
      </c>
      <c r="AZ18" s="76" t="s">
        <v>4</v>
      </c>
      <c r="BA18" s="77" t="s">
        <v>3</v>
      </c>
      <c r="BB18" s="78" t="s">
        <v>4</v>
      </c>
      <c r="BC18" s="79" t="s">
        <v>3</v>
      </c>
      <c r="BD18" s="78" t="s">
        <v>4</v>
      </c>
      <c r="BE18" s="79" t="s">
        <v>3</v>
      </c>
      <c r="BF18" s="78" t="s">
        <v>4</v>
      </c>
      <c r="BG18" s="79" t="s">
        <v>3</v>
      </c>
      <c r="BH18" s="78" t="s">
        <v>4</v>
      </c>
      <c r="BI18" s="78"/>
      <c r="BJ18" s="78" t="s">
        <v>4</v>
      </c>
      <c r="BK18" s="79" t="s">
        <v>3</v>
      </c>
      <c r="BL18" s="80" t="s">
        <v>4</v>
      </c>
      <c r="BM18" s="81" t="s">
        <v>3</v>
      </c>
      <c r="BN18" s="80" t="s">
        <v>4</v>
      </c>
      <c r="BO18" s="81" t="s">
        <v>3</v>
      </c>
      <c r="BP18" s="80" t="s">
        <v>4</v>
      </c>
      <c r="BQ18" s="81" t="s">
        <v>3</v>
      </c>
      <c r="BR18" s="80" t="s">
        <v>4</v>
      </c>
      <c r="BS18" s="80"/>
      <c r="BT18" s="80" t="s">
        <v>4</v>
      </c>
      <c r="BU18" s="81" t="s">
        <v>3</v>
      </c>
      <c r="BV18" s="74" t="s">
        <v>4</v>
      </c>
      <c r="BW18" s="75" t="s">
        <v>3</v>
      </c>
      <c r="BX18" s="74" t="s">
        <v>4</v>
      </c>
      <c r="BY18" s="75" t="s">
        <v>3</v>
      </c>
      <c r="BZ18" s="74" t="s">
        <v>4</v>
      </c>
      <c r="CA18" s="75" t="s">
        <v>3</v>
      </c>
      <c r="CB18" s="74" t="s">
        <v>4</v>
      </c>
      <c r="CC18" s="74"/>
      <c r="CD18" s="74"/>
      <c r="CE18" s="75" t="s">
        <v>3</v>
      </c>
      <c r="CF18" s="82" t="s">
        <v>4</v>
      </c>
      <c r="CG18" s="83" t="s">
        <v>3</v>
      </c>
      <c r="CH18" s="82" t="s">
        <v>4</v>
      </c>
      <c r="CI18" s="83" t="s">
        <v>3</v>
      </c>
      <c r="CJ18" s="82" t="s">
        <v>4</v>
      </c>
      <c r="CK18" s="83" t="s">
        <v>3</v>
      </c>
      <c r="CL18" s="82" t="s">
        <v>4</v>
      </c>
      <c r="CM18" s="83" t="s">
        <v>3</v>
      </c>
      <c r="CN18" s="82" t="s">
        <v>4</v>
      </c>
      <c r="CO18" s="83" t="s">
        <v>3</v>
      </c>
      <c r="CP18" s="41" t="s">
        <v>4</v>
      </c>
      <c r="CQ18" s="41" t="s">
        <v>3</v>
      </c>
      <c r="CR18" s="49" t="s">
        <v>4</v>
      </c>
      <c r="CS18" s="49" t="s">
        <v>3</v>
      </c>
      <c r="CT18" s="49" t="s">
        <v>4</v>
      </c>
      <c r="CU18" s="49" t="s">
        <v>3</v>
      </c>
    </row>
    <row r="19" spans="1:99" x14ac:dyDescent="0.3">
      <c r="A19" s="92">
        <v>1</v>
      </c>
      <c r="B19" s="91"/>
      <c r="C19" s="85"/>
      <c r="D19" s="91"/>
      <c r="E19" s="93"/>
      <c r="F19" s="91"/>
      <c r="G19" s="94"/>
      <c r="H19" s="91"/>
      <c r="I19" s="94"/>
      <c r="J19" s="91"/>
      <c r="K19" s="95"/>
      <c r="L19" s="96"/>
      <c r="M19" s="97"/>
      <c r="N19" s="96"/>
      <c r="O19" s="97"/>
      <c r="P19" s="96"/>
      <c r="Q19" s="97"/>
      <c r="R19" s="96"/>
      <c r="S19" s="94"/>
      <c r="T19" s="98">
        <f>SUM(L19+N19+P19+R19)</f>
        <v>0</v>
      </c>
      <c r="U19" s="99">
        <f>SUM(M19+O19+Q19+S19)</f>
        <v>0</v>
      </c>
      <c r="V19" s="91"/>
      <c r="W19" s="97" t="e">
        <f>(V19/J19)*100</f>
        <v>#DIV/0!</v>
      </c>
      <c r="X19" s="91"/>
      <c r="Y19" s="97" t="e">
        <f>(X19/J19)*100</f>
        <v>#DIV/0!</v>
      </c>
      <c r="Z19" s="91"/>
      <c r="AA19" s="97" t="e">
        <f>(Z19/J19)*100</f>
        <v>#DIV/0!</v>
      </c>
      <c r="AB19" s="91"/>
      <c r="AC19" s="94" t="e">
        <f>(AF19/J19)*100</f>
        <v>#DIV/0!</v>
      </c>
      <c r="AD19" s="100">
        <f>SUM(V19+X19+Z19+AB19)</f>
        <v>0</v>
      </c>
      <c r="AE19" s="100" t="e">
        <f>SUM(W19+Y19+AA19+AC19)</f>
        <v>#DIV/0!</v>
      </c>
      <c r="AF19" s="91">
        <v>0</v>
      </c>
      <c r="AG19" s="97" t="e">
        <f>(AF19/J19)*100</f>
        <v>#DIV/0!</v>
      </c>
      <c r="AH19" s="91">
        <v>0</v>
      </c>
      <c r="AI19" s="97" t="e">
        <f>(AH19/J19)*100</f>
        <v>#DIV/0!</v>
      </c>
      <c r="AJ19" s="91">
        <v>0</v>
      </c>
      <c r="AK19" s="97" t="e">
        <f>(AJ19/J19)*100</f>
        <v>#DIV/0!</v>
      </c>
      <c r="AL19" s="91">
        <v>0</v>
      </c>
      <c r="AM19" s="94" t="e">
        <f>(AL19/J19)*100</f>
        <v>#DIV/0!</v>
      </c>
      <c r="AN19" s="101">
        <f>SUM(AF19+AH19+AJ19+AL19)</f>
        <v>0</v>
      </c>
      <c r="AO19" s="101" t="e">
        <f>SUM(AG19+AI19+AK19+AM19)</f>
        <v>#DIV/0!</v>
      </c>
      <c r="AP19" s="91">
        <v>0</v>
      </c>
      <c r="AQ19" s="86" t="e">
        <f>(AP19/J19)*100</f>
        <v>#DIV/0!</v>
      </c>
      <c r="AR19" s="91">
        <v>0</v>
      </c>
      <c r="AS19" s="86" t="e">
        <f>(AR19/J19)*100</f>
        <v>#DIV/0!</v>
      </c>
      <c r="AT19" s="91">
        <v>0</v>
      </c>
      <c r="AU19" s="86" t="e">
        <f>(AT19/J19)*100</f>
        <v>#DIV/0!</v>
      </c>
      <c r="AV19" s="91">
        <v>0</v>
      </c>
      <c r="AW19" s="91" t="e">
        <f>(AV19/J19)*100</f>
        <v>#DIV/0!</v>
      </c>
      <c r="AX19" s="102">
        <f>SUM(AP19+AR19+AT19+AV19)</f>
        <v>0</v>
      </c>
      <c r="AY19" s="102" t="e">
        <f>SUM(AQ19+AS19+AU19+AW19)</f>
        <v>#DIV/0!</v>
      </c>
      <c r="AZ19" s="87">
        <f>SUM(T19+AD19+AN19+AX19)</f>
        <v>0</v>
      </c>
      <c r="BA19" s="88" t="e">
        <f>SUM(U19+AE19+AO19+AY19)</f>
        <v>#DIV/0!</v>
      </c>
      <c r="BB19" s="91">
        <v>0</v>
      </c>
      <c r="BC19" s="97" t="e">
        <f>(BD19/J19)*100</f>
        <v>#DIV/0!</v>
      </c>
      <c r="BD19" s="91">
        <v>0</v>
      </c>
      <c r="BE19" s="97" t="e">
        <f>(BD19/J19)*100</f>
        <v>#DIV/0!</v>
      </c>
      <c r="BF19" s="91">
        <v>0</v>
      </c>
      <c r="BG19" s="97" t="e">
        <f>(BF19/J19)*100</f>
        <v>#DIV/0!</v>
      </c>
      <c r="BH19" s="91">
        <v>0</v>
      </c>
      <c r="BI19" s="94" t="e">
        <f>(BH19/J19)*100</f>
        <v>#DIV/0!</v>
      </c>
      <c r="BJ19" s="103">
        <f>SUM(BB19+BD19+BF19+BH19)</f>
        <v>0</v>
      </c>
      <c r="BK19" s="103" t="e">
        <f>SUM(BC19+BE19+BG19+BI19)</f>
        <v>#DIV/0!</v>
      </c>
      <c r="BL19" s="91">
        <v>0</v>
      </c>
      <c r="BM19" s="97" t="e">
        <f>(BL19/J19)*100</f>
        <v>#DIV/0!</v>
      </c>
      <c r="BN19" s="91">
        <v>0</v>
      </c>
      <c r="BO19" s="97" t="e">
        <f>(BN19/J19)*100</f>
        <v>#DIV/0!</v>
      </c>
      <c r="BP19" s="91">
        <v>0</v>
      </c>
      <c r="BQ19" s="97" t="e">
        <f>(BP19/J19)*100</f>
        <v>#DIV/0!</v>
      </c>
      <c r="BR19" s="91">
        <v>0</v>
      </c>
      <c r="BS19" s="94" t="e">
        <f>(BR19/J19)*100</f>
        <v>#DIV/0!</v>
      </c>
      <c r="BT19" s="104">
        <f>SUM(BL19+BN19+BP19+BR19)</f>
        <v>0</v>
      </c>
      <c r="BU19" s="105" t="e">
        <f>SUM(BM19+BO19+BQ19+BS19)</f>
        <v>#DIV/0!</v>
      </c>
      <c r="BV19" s="91">
        <v>0</v>
      </c>
      <c r="BW19" s="97" t="e">
        <f>(BV19/J19)*100</f>
        <v>#DIV/0!</v>
      </c>
      <c r="BX19" s="91">
        <v>0</v>
      </c>
      <c r="BY19" s="97" t="e">
        <f>(BX19/J19)*100</f>
        <v>#DIV/0!</v>
      </c>
      <c r="BZ19" s="91">
        <v>0</v>
      </c>
      <c r="CA19" s="97" t="e">
        <f>(BZ19/J19)*100</f>
        <v>#DIV/0!</v>
      </c>
      <c r="CB19" s="91">
        <v>0</v>
      </c>
      <c r="CC19" s="94" t="e">
        <f>(CB19/J19)*100</f>
        <v>#DIV/0!</v>
      </c>
      <c r="CD19" s="89">
        <f>SUM(BV19+BX19+BZ19+CB19)</f>
        <v>0</v>
      </c>
      <c r="CE19" s="90" t="e">
        <f>SUM(BW19+BY19+CA19+CC19)</f>
        <v>#DIV/0!</v>
      </c>
      <c r="CF19" s="91">
        <v>0</v>
      </c>
      <c r="CG19" s="97" t="e">
        <f>(CF19/J19)*100</f>
        <v>#DIV/0!</v>
      </c>
      <c r="CH19" s="91"/>
      <c r="CI19" s="97" t="e">
        <f>(CH19/J19)*100</f>
        <v>#DIV/0!</v>
      </c>
      <c r="CJ19" s="91"/>
      <c r="CK19" s="97" t="e">
        <f>(CJ19/J19)*100</f>
        <v>#DIV/0!</v>
      </c>
      <c r="CL19" s="91"/>
      <c r="CM19" s="94" t="e">
        <f>(CL19/J19)*100</f>
        <v>#DIV/0!</v>
      </c>
      <c r="CN19" s="106">
        <f>SUM(CF19+CH19+CJ19+CL19)</f>
        <v>0</v>
      </c>
      <c r="CO19" s="107" t="e">
        <f>SUM(CG19+CI19+CK19+CM19)</f>
        <v>#DIV/0!</v>
      </c>
      <c r="CP19" s="108"/>
      <c r="CQ19" s="7">
        <v>100</v>
      </c>
      <c r="CR19" s="108"/>
      <c r="CS19" s="5" t="e">
        <f>(CR19/CP19)*100</f>
        <v>#DIV/0!</v>
      </c>
      <c r="CT19" s="108">
        <v>0</v>
      </c>
      <c r="CU19" s="6" t="e">
        <f>(CT19/CP19)*100</f>
        <v>#DIV/0!</v>
      </c>
    </row>
  </sheetData>
  <mergeCells count="73">
    <mergeCell ref="A16:A18"/>
    <mergeCell ref="C16:C18"/>
    <mergeCell ref="B5:F5"/>
    <mergeCell ref="B6:F6"/>
    <mergeCell ref="B7:F7"/>
    <mergeCell ref="B8:F8"/>
    <mergeCell ref="B9:F9"/>
    <mergeCell ref="B10:F10"/>
    <mergeCell ref="B11:F11"/>
    <mergeCell ref="CT17:CU17"/>
    <mergeCell ref="CP16:CU16"/>
    <mergeCell ref="B16:B18"/>
    <mergeCell ref="D2:K2"/>
    <mergeCell ref="D3:K3"/>
    <mergeCell ref="L16:U16"/>
    <mergeCell ref="V16:AE16"/>
    <mergeCell ref="B12:F12"/>
    <mergeCell ref="B13:F13"/>
    <mergeCell ref="B14:F14"/>
    <mergeCell ref="CP17:CQ17"/>
    <mergeCell ref="CR17:CS17"/>
    <mergeCell ref="CF16:CO16"/>
    <mergeCell ref="D16:E17"/>
    <mergeCell ref="F16:G17"/>
    <mergeCell ref="H16:I17"/>
    <mergeCell ref="J16:K17"/>
    <mergeCell ref="T17:U17"/>
    <mergeCell ref="V17:W17"/>
    <mergeCell ref="X17:Y17"/>
    <mergeCell ref="Z17:AA17"/>
    <mergeCell ref="AL17:AM17"/>
    <mergeCell ref="AF16:AO16"/>
    <mergeCell ref="L17:M17"/>
    <mergeCell ref="N17:O17"/>
    <mergeCell ref="P17:Q17"/>
    <mergeCell ref="R17:S17"/>
    <mergeCell ref="AN17:AO17"/>
    <mergeCell ref="AB17:AC17"/>
    <mergeCell ref="AD17:AE17"/>
    <mergeCell ref="AF17:AG17"/>
    <mergeCell ref="AH17:AI17"/>
    <mergeCell ref="AJ17:AK17"/>
    <mergeCell ref="BV16:CE16"/>
    <mergeCell ref="AP16:AY16"/>
    <mergeCell ref="AZ16:BA16"/>
    <mergeCell ref="BB16:BK16"/>
    <mergeCell ref="BL16:BU16"/>
    <mergeCell ref="AP17:AQ17"/>
    <mergeCell ref="AR17:AS17"/>
    <mergeCell ref="AT17:AU17"/>
    <mergeCell ref="AV17:AW17"/>
    <mergeCell ref="CL17:CM17"/>
    <mergeCell ref="BT17:BU17"/>
    <mergeCell ref="BV17:BW17"/>
    <mergeCell ref="BX17:BY17"/>
    <mergeCell ref="BZ17:CA17"/>
    <mergeCell ref="CB17:CC17"/>
    <mergeCell ref="B1:AO1"/>
    <mergeCell ref="CD17:CE17"/>
    <mergeCell ref="CF17:CG17"/>
    <mergeCell ref="CH17:CI17"/>
    <mergeCell ref="CJ17:CK17"/>
    <mergeCell ref="BJ17:BK17"/>
    <mergeCell ref="BL17:BM17"/>
    <mergeCell ref="BP17:BQ17"/>
    <mergeCell ref="BN17:BO17"/>
    <mergeCell ref="BR17:BS17"/>
    <mergeCell ref="AZ17:BA17"/>
    <mergeCell ref="BB17:BC17"/>
    <mergeCell ref="BD17:BE17"/>
    <mergeCell ref="BF17:BG17"/>
    <mergeCell ref="BH17:BI17"/>
    <mergeCell ref="AX17:AY17"/>
  </mergeCells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9"/>
  <sheetViews>
    <sheetView zoomScale="80" zoomScaleNormal="80" workbookViewId="0">
      <selection activeCell="I25" sqref="I25"/>
    </sheetView>
  </sheetViews>
  <sheetFormatPr baseColWidth="10" defaultRowHeight="14.4" x14ac:dyDescent="0.3"/>
  <cols>
    <col min="1" max="1" width="4.88671875" customWidth="1"/>
    <col min="3" max="3" width="27.33203125" customWidth="1"/>
    <col min="4" max="4" width="20.6640625" customWidth="1"/>
    <col min="5" max="9" width="6.6640625" customWidth="1"/>
    <col min="10" max="10" width="7.88671875" customWidth="1"/>
    <col min="11" max="132" width="6.6640625" customWidth="1"/>
  </cols>
  <sheetData>
    <row r="1" spans="1:132" ht="25.8" x14ac:dyDescent="0.5">
      <c r="A1" s="182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132" ht="21" x14ac:dyDescent="0.3">
      <c r="C2" s="10" t="s">
        <v>17</v>
      </c>
      <c r="D2" s="193" t="s">
        <v>45</v>
      </c>
      <c r="E2" s="194"/>
      <c r="F2" s="194"/>
      <c r="G2" s="194"/>
      <c r="H2" s="194"/>
      <c r="I2" s="194"/>
      <c r="J2" s="194"/>
      <c r="K2" s="194"/>
      <c r="L2" s="194"/>
      <c r="M2" s="195"/>
    </row>
    <row r="3" spans="1:132" x14ac:dyDescent="0.3">
      <c r="C3" s="29" t="s">
        <v>18</v>
      </c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8"/>
    </row>
    <row r="4" spans="1:132" ht="15" thickBot="1" x14ac:dyDescent="0.3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2" ht="15" thickBot="1" x14ac:dyDescent="0.35">
      <c r="C5" s="54" t="s">
        <v>44</v>
      </c>
      <c r="D5" s="55"/>
      <c r="E5" s="55"/>
      <c r="F5" s="55"/>
      <c r="G5" s="55"/>
      <c r="H5" s="56"/>
      <c r="I5" s="13"/>
      <c r="J5" s="13"/>
      <c r="K5" s="13"/>
      <c r="L5" s="13"/>
      <c r="M5" s="13"/>
    </row>
    <row r="6" spans="1:132" x14ac:dyDescent="0.3">
      <c r="C6" s="35" t="s">
        <v>23</v>
      </c>
      <c r="D6" s="36"/>
      <c r="E6" s="36"/>
      <c r="F6" s="36"/>
      <c r="G6" s="36"/>
      <c r="H6" s="37"/>
      <c r="I6" s="13"/>
      <c r="J6" s="13"/>
      <c r="K6" s="13"/>
      <c r="L6" s="13"/>
      <c r="M6" s="13"/>
    </row>
    <row r="7" spans="1:132" x14ac:dyDescent="0.3">
      <c r="C7" s="35" t="s">
        <v>24</v>
      </c>
      <c r="D7" s="36"/>
      <c r="E7" s="36"/>
      <c r="F7" s="36"/>
      <c r="G7" s="36"/>
      <c r="H7" s="37"/>
      <c r="I7" s="13"/>
      <c r="J7" s="13"/>
      <c r="K7" s="13"/>
      <c r="L7" s="13"/>
      <c r="M7" s="13"/>
    </row>
    <row r="8" spans="1:132" x14ac:dyDescent="0.3">
      <c r="C8" s="35" t="s">
        <v>21</v>
      </c>
      <c r="D8" s="36"/>
      <c r="E8" s="36"/>
      <c r="F8" s="36"/>
      <c r="G8" s="36"/>
      <c r="H8" s="37"/>
    </row>
    <row r="9" spans="1:132" x14ac:dyDescent="0.3">
      <c r="C9" s="35" t="s">
        <v>25</v>
      </c>
      <c r="D9" s="36"/>
      <c r="E9" s="36"/>
      <c r="F9" s="36"/>
      <c r="G9" s="36"/>
      <c r="H9" s="37"/>
    </row>
    <row r="10" spans="1:132" x14ac:dyDescent="0.3">
      <c r="C10" s="35" t="s">
        <v>26</v>
      </c>
      <c r="D10" s="36"/>
      <c r="E10" s="36"/>
      <c r="F10" s="36"/>
      <c r="G10" s="36"/>
      <c r="H10" s="37"/>
    </row>
    <row r="11" spans="1:132" x14ac:dyDescent="0.3">
      <c r="C11" s="35" t="s">
        <v>22</v>
      </c>
      <c r="D11" s="36"/>
      <c r="E11" s="36"/>
      <c r="F11" s="36"/>
      <c r="G11" s="36"/>
      <c r="H11" s="37"/>
    </row>
    <row r="12" spans="1:132" x14ac:dyDescent="0.3">
      <c r="C12" s="35" t="s">
        <v>27</v>
      </c>
      <c r="D12" s="36"/>
      <c r="E12" s="36"/>
      <c r="F12" s="36"/>
      <c r="G12" s="36"/>
      <c r="H12" s="37"/>
    </row>
    <row r="13" spans="1:132" x14ac:dyDescent="0.3">
      <c r="C13" s="35" t="s">
        <v>28</v>
      </c>
      <c r="D13" s="36"/>
      <c r="E13" s="36"/>
      <c r="F13" s="36"/>
      <c r="G13" s="36"/>
      <c r="H13" s="37"/>
    </row>
    <row r="14" spans="1:132" ht="15" thickBot="1" x14ac:dyDescent="0.35">
      <c r="C14" s="38" t="s">
        <v>29</v>
      </c>
      <c r="D14" s="39"/>
      <c r="E14" s="39"/>
      <c r="F14" s="39"/>
      <c r="G14" s="39"/>
      <c r="H14" s="40"/>
    </row>
    <row r="16" spans="1:132" ht="22.5" customHeight="1" x14ac:dyDescent="0.3">
      <c r="B16" s="199" t="s">
        <v>4</v>
      </c>
      <c r="C16" s="192" t="s">
        <v>19</v>
      </c>
      <c r="D16" s="192" t="s">
        <v>20</v>
      </c>
      <c r="E16" s="189" t="s">
        <v>30</v>
      </c>
      <c r="F16" s="189"/>
      <c r="G16" s="189" t="s">
        <v>31</v>
      </c>
      <c r="H16" s="189"/>
      <c r="I16" s="200" t="s">
        <v>32</v>
      </c>
      <c r="J16" s="200"/>
      <c r="K16" s="201" t="s">
        <v>33</v>
      </c>
      <c r="L16" s="201"/>
      <c r="M16" s="188" t="s">
        <v>34</v>
      </c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91" t="s">
        <v>35</v>
      </c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 t="s">
        <v>36</v>
      </c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87" t="s">
        <v>37</v>
      </c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5" t="s">
        <v>38</v>
      </c>
      <c r="BR16" s="185"/>
      <c r="BS16" s="188" t="s">
        <v>39</v>
      </c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3" t="s">
        <v>40</v>
      </c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9" t="s">
        <v>41</v>
      </c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90" t="s">
        <v>42</v>
      </c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49" t="s">
        <v>14</v>
      </c>
      <c r="DX16" s="149"/>
      <c r="DY16" s="149"/>
      <c r="DZ16" s="149"/>
      <c r="EA16" s="149"/>
      <c r="EB16" s="149"/>
    </row>
    <row r="17" spans="2:132" ht="55.5" customHeight="1" x14ac:dyDescent="0.3">
      <c r="B17" s="199"/>
      <c r="C17" s="192"/>
      <c r="D17" s="192"/>
      <c r="E17" s="189"/>
      <c r="F17" s="189"/>
      <c r="G17" s="189"/>
      <c r="H17" s="189"/>
      <c r="I17" s="200"/>
      <c r="J17" s="200"/>
      <c r="K17" s="201"/>
      <c r="L17" s="201"/>
      <c r="M17" s="187" t="s">
        <v>6</v>
      </c>
      <c r="N17" s="187"/>
      <c r="O17" s="187" t="s">
        <v>7</v>
      </c>
      <c r="P17" s="187"/>
      <c r="Q17" s="187" t="s">
        <v>8</v>
      </c>
      <c r="R17" s="187"/>
      <c r="S17" s="187" t="s">
        <v>9</v>
      </c>
      <c r="T17" s="187"/>
      <c r="U17" s="187" t="s">
        <v>10</v>
      </c>
      <c r="V17" s="187"/>
      <c r="W17" s="187" t="s">
        <v>11</v>
      </c>
      <c r="X17" s="187"/>
      <c r="Y17" s="187" t="s">
        <v>5</v>
      </c>
      <c r="Z17" s="187"/>
      <c r="AA17" s="187" t="s">
        <v>6</v>
      </c>
      <c r="AB17" s="187"/>
      <c r="AC17" s="187" t="s">
        <v>7</v>
      </c>
      <c r="AD17" s="187"/>
      <c r="AE17" s="187" t="s">
        <v>8</v>
      </c>
      <c r="AF17" s="187"/>
      <c r="AG17" s="187" t="s">
        <v>9</v>
      </c>
      <c r="AH17" s="187"/>
      <c r="AI17" s="187" t="s">
        <v>10</v>
      </c>
      <c r="AJ17" s="187"/>
      <c r="AK17" s="187" t="s">
        <v>11</v>
      </c>
      <c r="AL17" s="187"/>
      <c r="AM17" s="187" t="s">
        <v>5</v>
      </c>
      <c r="AN17" s="187"/>
      <c r="AO17" s="187" t="s">
        <v>6</v>
      </c>
      <c r="AP17" s="187"/>
      <c r="AQ17" s="187" t="s">
        <v>7</v>
      </c>
      <c r="AR17" s="187"/>
      <c r="AS17" s="187" t="s">
        <v>8</v>
      </c>
      <c r="AT17" s="187"/>
      <c r="AU17" s="187" t="s">
        <v>9</v>
      </c>
      <c r="AV17" s="187"/>
      <c r="AW17" s="187" t="s">
        <v>10</v>
      </c>
      <c r="AX17" s="187"/>
      <c r="AY17" s="187" t="s">
        <v>11</v>
      </c>
      <c r="AZ17" s="187"/>
      <c r="BA17" s="187" t="s">
        <v>5</v>
      </c>
      <c r="BB17" s="187"/>
      <c r="BC17" s="187" t="s">
        <v>6</v>
      </c>
      <c r="BD17" s="187"/>
      <c r="BE17" s="187" t="s">
        <v>7</v>
      </c>
      <c r="BF17" s="187"/>
      <c r="BG17" s="187" t="s">
        <v>8</v>
      </c>
      <c r="BH17" s="187"/>
      <c r="BI17" s="187" t="s">
        <v>9</v>
      </c>
      <c r="BJ17" s="187"/>
      <c r="BK17" s="187" t="s">
        <v>10</v>
      </c>
      <c r="BL17" s="187"/>
      <c r="BM17" s="187" t="s">
        <v>11</v>
      </c>
      <c r="BN17" s="187"/>
      <c r="BO17" s="187" t="s">
        <v>5</v>
      </c>
      <c r="BP17" s="187"/>
      <c r="BQ17" s="185"/>
      <c r="BR17" s="185"/>
      <c r="BS17" s="187" t="s">
        <v>6</v>
      </c>
      <c r="BT17" s="187"/>
      <c r="BU17" s="187" t="s">
        <v>7</v>
      </c>
      <c r="BV17" s="187"/>
      <c r="BW17" s="187" t="s">
        <v>8</v>
      </c>
      <c r="BX17" s="187"/>
      <c r="BY17" s="187" t="s">
        <v>9</v>
      </c>
      <c r="BZ17" s="187"/>
      <c r="CA17" s="187" t="s">
        <v>10</v>
      </c>
      <c r="CB17" s="187"/>
      <c r="CC17" s="187" t="s">
        <v>11</v>
      </c>
      <c r="CD17" s="187"/>
      <c r="CE17" s="187" t="s">
        <v>12</v>
      </c>
      <c r="CF17" s="187"/>
      <c r="CG17" s="183" t="s">
        <v>6</v>
      </c>
      <c r="CH17" s="183"/>
      <c r="CI17" s="183" t="s">
        <v>7</v>
      </c>
      <c r="CJ17" s="183"/>
      <c r="CK17" s="183" t="s">
        <v>8</v>
      </c>
      <c r="CL17" s="183"/>
      <c r="CM17" s="183" t="s">
        <v>9</v>
      </c>
      <c r="CN17" s="183"/>
      <c r="CO17" s="183" t="s">
        <v>10</v>
      </c>
      <c r="CP17" s="183"/>
      <c r="CQ17" s="183" t="s">
        <v>11</v>
      </c>
      <c r="CR17" s="183"/>
      <c r="CS17" s="183" t="s">
        <v>12</v>
      </c>
      <c r="CT17" s="183"/>
      <c r="CU17" s="184" t="s">
        <v>6</v>
      </c>
      <c r="CV17" s="184"/>
      <c r="CW17" s="184" t="s">
        <v>7</v>
      </c>
      <c r="CX17" s="184"/>
      <c r="CY17" s="184" t="s">
        <v>8</v>
      </c>
      <c r="CZ17" s="184"/>
      <c r="DA17" s="184" t="s">
        <v>9</v>
      </c>
      <c r="DB17" s="184"/>
      <c r="DC17" s="184" t="s">
        <v>10</v>
      </c>
      <c r="DD17" s="184"/>
      <c r="DE17" s="184" t="s">
        <v>11</v>
      </c>
      <c r="DF17" s="184"/>
      <c r="DG17" s="184" t="s">
        <v>12</v>
      </c>
      <c r="DH17" s="184"/>
      <c r="DI17" s="186" t="s">
        <v>6</v>
      </c>
      <c r="DJ17" s="186"/>
      <c r="DK17" s="186" t="s">
        <v>7</v>
      </c>
      <c r="DL17" s="186"/>
      <c r="DM17" s="186" t="s">
        <v>8</v>
      </c>
      <c r="DN17" s="186"/>
      <c r="DO17" s="186" t="s">
        <v>9</v>
      </c>
      <c r="DP17" s="186"/>
      <c r="DQ17" s="186" t="s">
        <v>10</v>
      </c>
      <c r="DR17" s="186"/>
      <c r="DS17" s="186" t="s">
        <v>11</v>
      </c>
      <c r="DT17" s="186"/>
      <c r="DU17" s="186" t="s">
        <v>12</v>
      </c>
      <c r="DV17" s="186"/>
      <c r="DW17" s="167" t="s">
        <v>13</v>
      </c>
      <c r="DX17" s="167"/>
      <c r="DY17" s="185" t="s">
        <v>43</v>
      </c>
      <c r="DZ17" s="185"/>
      <c r="EA17" s="185" t="s">
        <v>15</v>
      </c>
      <c r="EB17" s="185"/>
    </row>
    <row r="18" spans="2:132" x14ac:dyDescent="0.3">
      <c r="B18" s="199"/>
      <c r="C18" s="192"/>
      <c r="D18" s="192"/>
      <c r="E18" s="33" t="s">
        <v>4</v>
      </c>
      <c r="F18" s="33" t="s">
        <v>3</v>
      </c>
      <c r="G18" s="33" t="s">
        <v>4</v>
      </c>
      <c r="H18" s="33" t="s">
        <v>3</v>
      </c>
      <c r="I18" s="50" t="s">
        <v>4</v>
      </c>
      <c r="J18" s="50" t="s">
        <v>3</v>
      </c>
      <c r="K18" s="51" t="s">
        <v>4</v>
      </c>
      <c r="L18" s="51" t="s">
        <v>3</v>
      </c>
      <c r="M18" s="1" t="s">
        <v>4</v>
      </c>
      <c r="N18" s="30" t="s">
        <v>3</v>
      </c>
      <c r="O18" s="1" t="s">
        <v>4</v>
      </c>
      <c r="P18" s="30" t="s">
        <v>3</v>
      </c>
      <c r="Q18" s="1" t="s">
        <v>4</v>
      </c>
      <c r="R18" s="30" t="s">
        <v>3</v>
      </c>
      <c r="S18" s="1" t="s">
        <v>4</v>
      </c>
      <c r="T18" s="30" t="s">
        <v>3</v>
      </c>
      <c r="U18" s="1" t="s">
        <v>4</v>
      </c>
      <c r="V18" s="30" t="s">
        <v>3</v>
      </c>
      <c r="W18" s="1" t="s">
        <v>4</v>
      </c>
      <c r="X18" s="30" t="s">
        <v>3</v>
      </c>
      <c r="Y18" s="1" t="s">
        <v>4</v>
      </c>
      <c r="Z18" s="30" t="s">
        <v>3</v>
      </c>
      <c r="AA18" s="1" t="s">
        <v>4</v>
      </c>
      <c r="AB18" s="30" t="s">
        <v>3</v>
      </c>
      <c r="AC18" s="1" t="s">
        <v>4</v>
      </c>
      <c r="AD18" s="30" t="s">
        <v>3</v>
      </c>
      <c r="AE18" s="1" t="s">
        <v>4</v>
      </c>
      <c r="AF18" s="30" t="s">
        <v>3</v>
      </c>
      <c r="AG18" s="1" t="s">
        <v>4</v>
      </c>
      <c r="AH18" s="30" t="s">
        <v>3</v>
      </c>
      <c r="AI18" s="1" t="s">
        <v>4</v>
      </c>
      <c r="AJ18" s="30" t="s">
        <v>3</v>
      </c>
      <c r="AK18" s="1" t="s">
        <v>4</v>
      </c>
      <c r="AL18" s="30" t="s">
        <v>3</v>
      </c>
      <c r="AM18" s="1" t="s">
        <v>4</v>
      </c>
      <c r="AN18" s="30" t="s">
        <v>3</v>
      </c>
      <c r="AO18" s="1" t="s">
        <v>4</v>
      </c>
      <c r="AP18" s="30" t="s">
        <v>3</v>
      </c>
      <c r="AQ18" s="1" t="s">
        <v>4</v>
      </c>
      <c r="AR18" s="30" t="s">
        <v>3</v>
      </c>
      <c r="AS18" s="1" t="s">
        <v>4</v>
      </c>
      <c r="AT18" s="30" t="s">
        <v>3</v>
      </c>
      <c r="AU18" s="1" t="s">
        <v>4</v>
      </c>
      <c r="AV18" s="30" t="s">
        <v>3</v>
      </c>
      <c r="AW18" s="1" t="s">
        <v>4</v>
      </c>
      <c r="AX18" s="30" t="s">
        <v>3</v>
      </c>
      <c r="AY18" s="1" t="s">
        <v>4</v>
      </c>
      <c r="AZ18" s="30" t="s">
        <v>3</v>
      </c>
      <c r="BA18" s="1" t="s">
        <v>4</v>
      </c>
      <c r="BB18" s="30" t="s">
        <v>3</v>
      </c>
      <c r="BC18" s="27" t="s">
        <v>4</v>
      </c>
      <c r="BD18" s="30" t="s">
        <v>3</v>
      </c>
      <c r="BE18" s="27" t="s">
        <v>4</v>
      </c>
      <c r="BF18" s="30" t="s">
        <v>3</v>
      </c>
      <c r="BG18" s="27" t="s">
        <v>4</v>
      </c>
      <c r="BH18" s="30" t="s">
        <v>3</v>
      </c>
      <c r="BI18" s="27" t="s">
        <v>4</v>
      </c>
      <c r="BJ18" s="30" t="s">
        <v>3</v>
      </c>
      <c r="BK18" s="27" t="s">
        <v>4</v>
      </c>
      <c r="BL18" s="30" t="s">
        <v>3</v>
      </c>
      <c r="BM18" s="27" t="s">
        <v>4</v>
      </c>
      <c r="BN18" s="30" t="s">
        <v>3</v>
      </c>
      <c r="BO18" s="27" t="s">
        <v>4</v>
      </c>
      <c r="BP18" s="30" t="s">
        <v>3</v>
      </c>
      <c r="BQ18" s="57" t="s">
        <v>4</v>
      </c>
      <c r="BR18" s="14" t="s">
        <v>3</v>
      </c>
      <c r="BS18" s="27" t="s">
        <v>4</v>
      </c>
      <c r="BT18" s="30" t="s">
        <v>3</v>
      </c>
      <c r="BU18" s="27" t="s">
        <v>4</v>
      </c>
      <c r="BV18" s="30" t="s">
        <v>3</v>
      </c>
      <c r="BW18" s="27" t="s">
        <v>4</v>
      </c>
      <c r="BX18" s="30" t="s">
        <v>3</v>
      </c>
      <c r="BY18" s="27" t="s">
        <v>4</v>
      </c>
      <c r="BZ18" s="30" t="s">
        <v>3</v>
      </c>
      <c r="CA18" s="27" t="s">
        <v>4</v>
      </c>
      <c r="CB18" s="30" t="s">
        <v>3</v>
      </c>
      <c r="CC18" s="27" t="s">
        <v>4</v>
      </c>
      <c r="CD18" s="30" t="s">
        <v>3</v>
      </c>
      <c r="CE18" s="27" t="s">
        <v>4</v>
      </c>
      <c r="CF18" s="30" t="s">
        <v>3</v>
      </c>
      <c r="CG18" s="58" t="s">
        <v>4</v>
      </c>
      <c r="CH18" s="34" t="s">
        <v>3</v>
      </c>
      <c r="CI18" s="58" t="s">
        <v>4</v>
      </c>
      <c r="CJ18" s="34" t="s">
        <v>3</v>
      </c>
      <c r="CK18" s="58" t="s">
        <v>4</v>
      </c>
      <c r="CL18" s="34" t="s">
        <v>3</v>
      </c>
      <c r="CM18" s="58" t="s">
        <v>4</v>
      </c>
      <c r="CN18" s="34" t="s">
        <v>3</v>
      </c>
      <c r="CO18" s="58" t="s">
        <v>4</v>
      </c>
      <c r="CP18" s="34" t="s">
        <v>3</v>
      </c>
      <c r="CQ18" s="58" t="s">
        <v>4</v>
      </c>
      <c r="CR18" s="34" t="s">
        <v>3</v>
      </c>
      <c r="CS18" s="58" t="s">
        <v>4</v>
      </c>
      <c r="CT18" s="34" t="s">
        <v>3</v>
      </c>
      <c r="CU18" s="28" t="s">
        <v>4</v>
      </c>
      <c r="CV18" s="33" t="s">
        <v>3</v>
      </c>
      <c r="CW18" s="26" t="s">
        <v>4</v>
      </c>
      <c r="CX18" s="33" t="s">
        <v>3</v>
      </c>
      <c r="CY18" s="26" t="s">
        <v>4</v>
      </c>
      <c r="CZ18" s="33" t="s">
        <v>3</v>
      </c>
      <c r="DA18" s="26" t="s">
        <v>4</v>
      </c>
      <c r="DB18" s="33" t="s">
        <v>3</v>
      </c>
      <c r="DC18" s="26" t="s">
        <v>4</v>
      </c>
      <c r="DD18" s="33" t="s">
        <v>3</v>
      </c>
      <c r="DE18" s="26" t="s">
        <v>4</v>
      </c>
      <c r="DF18" s="33" t="s">
        <v>3</v>
      </c>
      <c r="DG18" s="28" t="s">
        <v>4</v>
      </c>
      <c r="DH18" s="33" t="s">
        <v>3</v>
      </c>
      <c r="DI18" s="3" t="s">
        <v>4</v>
      </c>
      <c r="DJ18" s="31" t="s">
        <v>3</v>
      </c>
      <c r="DK18" s="3" t="s">
        <v>4</v>
      </c>
      <c r="DL18" s="31" t="s">
        <v>3</v>
      </c>
      <c r="DM18" s="3" t="s">
        <v>4</v>
      </c>
      <c r="DN18" s="31" t="s">
        <v>3</v>
      </c>
      <c r="DO18" s="3" t="s">
        <v>4</v>
      </c>
      <c r="DP18" s="31" t="s">
        <v>3</v>
      </c>
      <c r="DQ18" s="3" t="s">
        <v>4</v>
      </c>
      <c r="DR18" s="31" t="s">
        <v>3</v>
      </c>
      <c r="DS18" s="3" t="s">
        <v>4</v>
      </c>
      <c r="DT18" s="31" t="s">
        <v>3</v>
      </c>
      <c r="DU18" s="3" t="s">
        <v>4</v>
      </c>
      <c r="DV18" s="31" t="s">
        <v>3</v>
      </c>
      <c r="DW18" s="32" t="s">
        <v>4</v>
      </c>
      <c r="DX18" s="32" t="s">
        <v>3</v>
      </c>
      <c r="DY18" s="14" t="s">
        <v>4</v>
      </c>
      <c r="DZ18" s="14" t="s">
        <v>3</v>
      </c>
      <c r="EA18" s="14" t="s">
        <v>4</v>
      </c>
      <c r="EB18" s="14" t="s">
        <v>3</v>
      </c>
    </row>
    <row r="19" spans="2:132" x14ac:dyDescent="0.3">
      <c r="B19" s="4">
        <v>1</v>
      </c>
      <c r="C19" s="59"/>
      <c r="D19" s="59"/>
      <c r="E19" s="59"/>
      <c r="F19" s="11" t="e">
        <f>(E19/K19)*100</f>
        <v>#DIV/0!</v>
      </c>
      <c r="G19" s="59">
        <v>0</v>
      </c>
      <c r="H19" s="11" t="e">
        <f>(G19/K19)*100</f>
        <v>#DIV/0!</v>
      </c>
      <c r="I19" s="59"/>
      <c r="J19" s="11" t="e">
        <f>(I19/K19)*100</f>
        <v>#DIV/0!</v>
      </c>
      <c r="K19" s="59"/>
      <c r="L19" s="11">
        <v>100</v>
      </c>
      <c r="M19" s="59"/>
      <c r="N19" s="11" t="e">
        <f>(M19/K19)*100</f>
        <v>#DIV/0!</v>
      </c>
      <c r="O19" s="59"/>
      <c r="P19" s="11" t="e">
        <f>(O19/K19)*100</f>
        <v>#DIV/0!</v>
      </c>
      <c r="Q19" s="59"/>
      <c r="R19" s="11" t="e">
        <f>(Q19/K19)*100</f>
        <v>#DIV/0!</v>
      </c>
      <c r="S19" s="59"/>
      <c r="T19" s="11" t="e">
        <f>(S19/K19)*100</f>
        <v>#DIV/0!</v>
      </c>
      <c r="U19" s="59"/>
      <c r="V19" s="11" t="e">
        <f>(U19/K19)*100</f>
        <v>#DIV/0!</v>
      </c>
      <c r="W19" s="59"/>
      <c r="X19" s="11" t="e">
        <f>(W19/K19)*100</f>
        <v>#DIV/0!</v>
      </c>
      <c r="Y19" s="2">
        <f>SUM(M19+O19+Q19+S19+U19+W19)</f>
        <v>0</v>
      </c>
      <c r="Z19" s="11" t="e">
        <f>SUM(N19+P19+R19+T19+V19+X19)</f>
        <v>#DIV/0!</v>
      </c>
      <c r="AA19" s="60"/>
      <c r="AB19" s="11" t="e">
        <f>(AA19/K19)*100</f>
        <v>#DIV/0!</v>
      </c>
      <c r="AC19" s="60"/>
      <c r="AD19" s="11" t="e">
        <f>(AC19/K19)*100</f>
        <v>#DIV/0!</v>
      </c>
      <c r="AE19" s="60"/>
      <c r="AF19" s="11" t="e">
        <f>(AE19/K19)*100</f>
        <v>#DIV/0!</v>
      </c>
      <c r="AG19" s="60"/>
      <c r="AH19" s="11" t="e">
        <f>(AG19/K19)*100</f>
        <v>#DIV/0!</v>
      </c>
      <c r="AI19" s="60"/>
      <c r="AJ19" s="11" t="e">
        <f>(AI19/K19)*100</f>
        <v>#DIV/0!</v>
      </c>
      <c r="AK19" s="60"/>
      <c r="AL19" s="11" t="e">
        <f>(AK19/K19)*100</f>
        <v>#DIV/0!</v>
      </c>
      <c r="AM19" s="2">
        <f>(AA19+AC19+AE19+AG19+AI19+AK19)</f>
        <v>0</v>
      </c>
      <c r="AN19" s="11" t="e">
        <f>SUM(AB19+AD19+AF19+AH19+AJ19+AL19)</f>
        <v>#DIV/0!</v>
      </c>
      <c r="AO19" s="60">
        <v>0</v>
      </c>
      <c r="AP19" s="11" t="e">
        <f>(AO19/K19)*100</f>
        <v>#DIV/0!</v>
      </c>
      <c r="AQ19" s="60">
        <v>0</v>
      </c>
      <c r="AR19" s="11" t="e">
        <f>(AQ19/K19)*100</f>
        <v>#DIV/0!</v>
      </c>
      <c r="AS19" s="60">
        <v>0</v>
      </c>
      <c r="AT19" s="11" t="e">
        <f>(AS19/K19)*100</f>
        <v>#DIV/0!</v>
      </c>
      <c r="AU19" s="60">
        <v>0</v>
      </c>
      <c r="AV19" s="11" t="e">
        <f>(AU19/K19)*100</f>
        <v>#DIV/0!</v>
      </c>
      <c r="AW19" s="60">
        <v>0</v>
      </c>
      <c r="AX19" s="11" t="e">
        <f>(AW19/K19)*100</f>
        <v>#DIV/0!</v>
      </c>
      <c r="AY19" s="60">
        <v>0</v>
      </c>
      <c r="AZ19" s="11" t="e">
        <f>(AY19/K19)*100</f>
        <v>#DIV/0!</v>
      </c>
      <c r="BA19" s="2">
        <f>SUM(AY19+AW19+AU19+AS19+AQ19+AO19)</f>
        <v>0</v>
      </c>
      <c r="BB19" s="11" t="e">
        <f>SUM(AP19+AR19+AT19+AV19+AX19+AZ19)</f>
        <v>#DIV/0!</v>
      </c>
      <c r="BC19" s="60">
        <v>0</v>
      </c>
      <c r="BD19" s="11" t="e">
        <f>(BC19/K19)*100</f>
        <v>#DIV/0!</v>
      </c>
      <c r="BE19" s="60">
        <v>0</v>
      </c>
      <c r="BF19" s="11" t="e">
        <f>(BE19/K19)*100</f>
        <v>#DIV/0!</v>
      </c>
      <c r="BG19" s="60">
        <v>0</v>
      </c>
      <c r="BH19" s="11" t="e">
        <f>(BG19/K19)*100</f>
        <v>#DIV/0!</v>
      </c>
      <c r="BI19" s="60">
        <v>0</v>
      </c>
      <c r="BJ19" s="12" t="e">
        <f>(BI19/K19)*100</f>
        <v>#DIV/0!</v>
      </c>
      <c r="BK19" s="60">
        <v>0</v>
      </c>
      <c r="BL19" s="11" t="e">
        <f>(BK19/K19)*100</f>
        <v>#DIV/0!</v>
      </c>
      <c r="BM19" s="60">
        <v>0</v>
      </c>
      <c r="BN19" s="12" t="e">
        <f>(BM19/K19)*100</f>
        <v>#DIV/0!</v>
      </c>
      <c r="BO19" s="2">
        <f t="shared" ref="BO19" si="0">SUM(BC19+BE19+BG19+BI19+BK19+BM19)</f>
        <v>0</v>
      </c>
      <c r="BP19" s="11" t="e">
        <f>SUM(BD19+BF19+BH19+BJ19+BL19+BN19)</f>
        <v>#DIV/0!</v>
      </c>
      <c r="BQ19" s="2">
        <f>SUM(Y19+AM19+BA19+BO19)</f>
        <v>0</v>
      </c>
      <c r="BR19" s="2" t="e">
        <f>SUM(Z19+AN19+BB19+BP19)</f>
        <v>#DIV/0!</v>
      </c>
      <c r="BS19" s="60">
        <v>0</v>
      </c>
      <c r="BT19" s="12" t="e">
        <f>SUM(BS19/K19)*100</f>
        <v>#DIV/0!</v>
      </c>
      <c r="BU19" s="60"/>
      <c r="BV19" s="11" t="e">
        <f>SUM(BU19/K19)*100</f>
        <v>#DIV/0!</v>
      </c>
      <c r="BW19" s="60"/>
      <c r="BX19" s="11" t="e">
        <f>SUM(BW19/K19)*100</f>
        <v>#DIV/0!</v>
      </c>
      <c r="BY19" s="60"/>
      <c r="BZ19" s="11" t="e">
        <f>SUM(BY19/K19)*100</f>
        <v>#DIV/0!</v>
      </c>
      <c r="CA19" s="60"/>
      <c r="CB19" s="11" t="e">
        <f>SUM(CA19/K19)*100</f>
        <v>#DIV/0!</v>
      </c>
      <c r="CC19" s="60"/>
      <c r="CD19" s="11" t="e">
        <f>SUM(CC19/K19)*100</f>
        <v>#DIV/0!</v>
      </c>
      <c r="CE19" s="2"/>
      <c r="CF19" s="2" t="e">
        <f>SUM(BT19+BV19+BX19+BZ19+CB19+CD19)</f>
        <v>#DIV/0!</v>
      </c>
      <c r="CG19" s="60"/>
      <c r="CH19" s="11" t="e">
        <f>SUM(CG19/K19)*100</f>
        <v>#DIV/0!</v>
      </c>
      <c r="CI19" s="60"/>
      <c r="CJ19" s="11" t="e">
        <f>SUM(CI19/K19)*100</f>
        <v>#DIV/0!</v>
      </c>
      <c r="CK19" s="60">
        <v>0</v>
      </c>
      <c r="CL19" s="11" t="e">
        <f>SUM(CK19/K19)*100</f>
        <v>#DIV/0!</v>
      </c>
      <c r="CM19" s="60"/>
      <c r="CN19" s="11" t="e">
        <f>SUM(CM19/K19)*100</f>
        <v>#DIV/0!</v>
      </c>
      <c r="CO19" s="60"/>
      <c r="CP19" s="11" t="e">
        <f>SUM(CO19/K19)*100</f>
        <v>#DIV/0!</v>
      </c>
      <c r="CQ19" s="60"/>
      <c r="CR19" s="11" t="e">
        <f>SUM(CQ19/K19)*100</f>
        <v>#DIV/0!</v>
      </c>
      <c r="CS19" s="2"/>
      <c r="CT19" s="2" t="e">
        <f>(CH19+CJ19+CL19+CN19+CP19+CR19)</f>
        <v>#DIV/0!</v>
      </c>
      <c r="CU19" s="60"/>
      <c r="CV19" s="11" t="e">
        <f>SUM(CU19/K19)*100</f>
        <v>#DIV/0!</v>
      </c>
      <c r="CW19" s="60"/>
      <c r="CX19" s="11" t="e">
        <f>SUM(CW19/K19)*100</f>
        <v>#DIV/0!</v>
      </c>
      <c r="CY19" s="60">
        <v>0</v>
      </c>
      <c r="CZ19" s="11" t="e">
        <f>SUM(CY19/K19)*100</f>
        <v>#DIV/0!</v>
      </c>
      <c r="DA19" s="60">
        <v>0</v>
      </c>
      <c r="DB19" s="11" t="e">
        <f>SUM(DA19/K19)*100</f>
        <v>#DIV/0!</v>
      </c>
      <c r="DC19" s="60">
        <v>0</v>
      </c>
      <c r="DD19" s="11" t="e">
        <f>SUM(DC19/K19)*100</f>
        <v>#DIV/0!</v>
      </c>
      <c r="DE19" s="60">
        <v>0</v>
      </c>
      <c r="DF19" s="11" t="e">
        <f>SUM(DE19/K19)*100</f>
        <v>#DIV/0!</v>
      </c>
      <c r="DG19" s="2">
        <f>SUM(CU19+CW19+CY19+DA19+DC19+DE19)</f>
        <v>0</v>
      </c>
      <c r="DH19" s="2" t="e">
        <f>SUM(CV19+CX19+CZ19+DB19+DD19+DF19)</f>
        <v>#DIV/0!</v>
      </c>
      <c r="DI19" s="60"/>
      <c r="DJ19" s="11" t="e">
        <f>SUM(DI19/K19)*100</f>
        <v>#DIV/0!</v>
      </c>
      <c r="DK19" s="60"/>
      <c r="DL19" s="11" t="e">
        <f>SUM(DK19/K19)*100</f>
        <v>#DIV/0!</v>
      </c>
      <c r="DM19" s="60"/>
      <c r="DN19" s="11" t="e">
        <f>SUM(DM19/K19)*100</f>
        <v>#DIV/0!</v>
      </c>
      <c r="DO19" s="60"/>
      <c r="DP19" s="11" t="e">
        <f>SUM(DO19/K19)*100</f>
        <v>#DIV/0!</v>
      </c>
      <c r="DQ19" s="60"/>
      <c r="DR19" s="11" t="e">
        <f>SUM(DQ19/K19)*100</f>
        <v>#DIV/0!</v>
      </c>
      <c r="DS19" s="60"/>
      <c r="DT19" s="11" t="e">
        <f>SUM(DS19/K19)*100</f>
        <v>#DIV/0!</v>
      </c>
      <c r="DU19" s="2"/>
      <c r="DV19" s="2" t="e">
        <f>SUM(DJ19+DL19+DN19+DP19+DR19+DT19)</f>
        <v>#DIV/0!</v>
      </c>
      <c r="DW19" s="60"/>
      <c r="DX19" s="61">
        <v>100</v>
      </c>
      <c r="DY19" s="60"/>
      <c r="DZ19" s="12" t="e">
        <f>(DY19/DW19)*100</f>
        <v>#DIV/0!</v>
      </c>
      <c r="EA19" s="60">
        <v>0</v>
      </c>
      <c r="EB19" s="11" t="e">
        <f>(EA19/DW19)*100</f>
        <v>#DIV/0!</v>
      </c>
    </row>
  </sheetData>
  <mergeCells count="79">
    <mergeCell ref="B16:B18"/>
    <mergeCell ref="C16:C18"/>
    <mergeCell ref="I16:J17"/>
    <mergeCell ref="K16:L17"/>
    <mergeCell ref="E16:F17"/>
    <mergeCell ref="G16:H17"/>
    <mergeCell ref="D16:D18"/>
    <mergeCell ref="D2:M2"/>
    <mergeCell ref="D3:M3"/>
    <mergeCell ref="AC17:AD17"/>
    <mergeCell ref="Y17:Z17"/>
    <mergeCell ref="M16:Z16"/>
    <mergeCell ref="AA16:AN16"/>
    <mergeCell ref="AI17:AJ17"/>
    <mergeCell ref="AE17:AF17"/>
    <mergeCell ref="AG17:AH17"/>
    <mergeCell ref="AK17:AL17"/>
    <mergeCell ref="AM17:AN17"/>
    <mergeCell ref="M17:N17"/>
    <mergeCell ref="BE17:BF17"/>
    <mergeCell ref="BG17:BH17"/>
    <mergeCell ref="BI17:BJ17"/>
    <mergeCell ref="AO17:AP17"/>
    <mergeCell ref="O17:P17"/>
    <mergeCell ref="Q17:R17"/>
    <mergeCell ref="S17:T17"/>
    <mergeCell ref="U17:V17"/>
    <mergeCell ref="AA17:AB17"/>
    <mergeCell ref="AU17:AV17"/>
    <mergeCell ref="W17:X17"/>
    <mergeCell ref="BC17:BD17"/>
    <mergeCell ref="AY17:AZ17"/>
    <mergeCell ref="BA17:BB17"/>
    <mergeCell ref="AQ17:AR17"/>
    <mergeCell ref="CG16:CT16"/>
    <mergeCell ref="CU16:DH16"/>
    <mergeCell ref="DI16:DV16"/>
    <mergeCell ref="DW16:EB16"/>
    <mergeCell ref="AO16:BB16"/>
    <mergeCell ref="BC16:BP16"/>
    <mergeCell ref="BQ16:BR17"/>
    <mergeCell ref="BS17:BT17"/>
    <mergeCell ref="AS17:AT17"/>
    <mergeCell ref="BK17:BL17"/>
    <mergeCell ref="BM17:BN17"/>
    <mergeCell ref="BO17:BP17"/>
    <mergeCell ref="AW17:AX17"/>
    <mergeCell ref="DG17:DH17"/>
    <mergeCell ref="EA17:EB17"/>
    <mergeCell ref="DI17:DJ17"/>
    <mergeCell ref="DK17:DL17"/>
    <mergeCell ref="DM17:DN17"/>
    <mergeCell ref="DO17:DP17"/>
    <mergeCell ref="DQ17:DR17"/>
    <mergeCell ref="DS17:DT17"/>
    <mergeCell ref="DU17:DV17"/>
    <mergeCell ref="DW17:DX17"/>
    <mergeCell ref="DY17:DZ17"/>
    <mergeCell ref="CW17:CX17"/>
    <mergeCell ref="CY17:CZ17"/>
    <mergeCell ref="DA17:DB17"/>
    <mergeCell ref="DC17:DD17"/>
    <mergeCell ref="DE17:DF17"/>
    <mergeCell ref="A1:AB1"/>
    <mergeCell ref="CO17:CP17"/>
    <mergeCell ref="CQ17:CR17"/>
    <mergeCell ref="CS17:CT17"/>
    <mergeCell ref="CU17:CV17"/>
    <mergeCell ref="CG17:CH17"/>
    <mergeCell ref="CI17:CJ17"/>
    <mergeCell ref="CK17:CL17"/>
    <mergeCell ref="CM17:CN17"/>
    <mergeCell ref="BU17:BV17"/>
    <mergeCell ref="BW17:BX17"/>
    <mergeCell ref="BY17:BZ17"/>
    <mergeCell ref="CA17:CB17"/>
    <mergeCell ref="CC17:CD17"/>
    <mergeCell ref="CE17:CF17"/>
    <mergeCell ref="BS16:C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9"/>
  <sheetViews>
    <sheetView zoomScale="60" zoomScaleNormal="60" workbookViewId="0">
      <selection activeCell="P28" sqref="P28"/>
    </sheetView>
  </sheetViews>
  <sheetFormatPr baseColWidth="10" defaultRowHeight="14.4" x14ac:dyDescent="0.3"/>
  <cols>
    <col min="1" max="1" width="3.44140625" customWidth="1"/>
    <col min="2" max="2" width="4.44140625" customWidth="1"/>
    <col min="3" max="3" width="25.33203125" customWidth="1"/>
    <col min="5" max="5" width="9.44140625" customWidth="1"/>
    <col min="6" max="116" width="6.6640625" customWidth="1"/>
  </cols>
  <sheetData>
    <row r="1" spans="1:116" ht="23.4" x14ac:dyDescent="0.45">
      <c r="A1" s="202" t="s">
        <v>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</row>
    <row r="2" spans="1:116" ht="21" x14ac:dyDescent="0.3">
      <c r="D2" s="10" t="s">
        <v>17</v>
      </c>
      <c r="E2" s="153" t="s">
        <v>45</v>
      </c>
      <c r="F2" s="153"/>
      <c r="G2" s="153"/>
      <c r="H2" s="153"/>
      <c r="I2" s="153"/>
      <c r="J2" s="153"/>
      <c r="K2" s="153"/>
      <c r="L2" s="153"/>
      <c r="M2" s="153"/>
    </row>
    <row r="3" spans="1:116" x14ac:dyDescent="0.3">
      <c r="D3" s="48" t="s">
        <v>18</v>
      </c>
      <c r="E3" s="154" t="s">
        <v>2</v>
      </c>
      <c r="F3" s="154"/>
      <c r="G3" s="154"/>
      <c r="H3" s="154"/>
      <c r="I3" s="154"/>
      <c r="J3" s="154"/>
      <c r="K3" s="154"/>
      <c r="L3" s="154"/>
      <c r="M3" s="154"/>
    </row>
    <row r="4" spans="1:116" ht="15" thickBot="1" x14ac:dyDescent="0.35"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16" ht="15" thickBot="1" x14ac:dyDescent="0.35">
      <c r="C5" s="179" t="s">
        <v>44</v>
      </c>
      <c r="D5" s="180"/>
      <c r="E5" s="180"/>
      <c r="F5" s="180"/>
      <c r="G5" s="180"/>
      <c r="H5" s="181"/>
      <c r="I5" s="13"/>
      <c r="J5" s="13"/>
      <c r="K5" s="13"/>
      <c r="L5" s="13"/>
      <c r="M5" s="13"/>
    </row>
    <row r="6" spans="1:116" x14ac:dyDescent="0.3">
      <c r="C6" s="35" t="s">
        <v>23</v>
      </c>
      <c r="D6" s="36"/>
      <c r="E6" s="36"/>
      <c r="F6" s="36"/>
      <c r="G6" s="36"/>
      <c r="H6" s="37"/>
      <c r="I6" s="13"/>
      <c r="J6" s="13"/>
      <c r="K6" s="13"/>
      <c r="L6" s="13"/>
      <c r="M6" s="13"/>
    </row>
    <row r="7" spans="1:116" x14ac:dyDescent="0.3">
      <c r="C7" s="35" t="s">
        <v>24</v>
      </c>
      <c r="D7" s="36"/>
      <c r="E7" s="36"/>
      <c r="F7" s="36"/>
      <c r="G7" s="36"/>
      <c r="H7" s="37"/>
      <c r="I7" s="9"/>
      <c r="J7" s="9"/>
    </row>
    <row r="8" spans="1:116" x14ac:dyDescent="0.3">
      <c r="C8" s="35" t="s">
        <v>21</v>
      </c>
      <c r="D8" s="36"/>
      <c r="E8" s="36"/>
      <c r="F8" s="36"/>
      <c r="G8" s="36"/>
      <c r="H8" s="37"/>
      <c r="I8" s="9"/>
      <c r="J8" s="9"/>
    </row>
    <row r="9" spans="1:116" x14ac:dyDescent="0.3">
      <c r="C9" s="35" t="s">
        <v>25</v>
      </c>
      <c r="D9" s="36"/>
      <c r="E9" s="36"/>
      <c r="F9" s="36"/>
      <c r="G9" s="36"/>
      <c r="H9" s="37"/>
      <c r="I9" s="9"/>
      <c r="J9" s="9"/>
    </row>
    <row r="10" spans="1:116" x14ac:dyDescent="0.3">
      <c r="C10" s="35" t="s">
        <v>26</v>
      </c>
      <c r="D10" s="36"/>
      <c r="E10" s="36"/>
      <c r="F10" s="36"/>
      <c r="G10" s="36"/>
      <c r="H10" s="37"/>
      <c r="I10" s="9"/>
      <c r="J10" s="9"/>
    </row>
    <row r="11" spans="1:116" x14ac:dyDescent="0.3">
      <c r="C11" s="35" t="s">
        <v>22</v>
      </c>
      <c r="D11" s="36"/>
      <c r="E11" s="36"/>
      <c r="F11" s="36"/>
      <c r="G11" s="36"/>
      <c r="H11" s="37"/>
      <c r="I11" s="9"/>
      <c r="J11" s="9"/>
    </row>
    <row r="12" spans="1:116" x14ac:dyDescent="0.3">
      <c r="C12" s="35" t="s">
        <v>27</v>
      </c>
      <c r="D12" s="36"/>
      <c r="E12" s="36"/>
      <c r="F12" s="36"/>
      <c r="G12" s="36"/>
      <c r="H12" s="37"/>
      <c r="I12" s="9"/>
      <c r="J12" s="9"/>
    </row>
    <row r="13" spans="1:116" x14ac:dyDescent="0.3">
      <c r="C13" s="35" t="s">
        <v>28</v>
      </c>
      <c r="D13" s="36"/>
      <c r="E13" s="36"/>
      <c r="F13" s="36"/>
      <c r="G13" s="36"/>
      <c r="H13" s="37"/>
      <c r="I13" s="9"/>
      <c r="J13" s="9"/>
    </row>
    <row r="14" spans="1:116" ht="15" thickBot="1" x14ac:dyDescent="0.35">
      <c r="C14" s="38" t="s">
        <v>29</v>
      </c>
      <c r="D14" s="39"/>
      <c r="E14" s="39"/>
      <c r="F14" s="39"/>
      <c r="G14" s="39"/>
      <c r="H14" s="40"/>
      <c r="I14" s="9"/>
      <c r="J14" s="9"/>
    </row>
    <row r="15" spans="1:116" ht="15" thickBot="1" x14ac:dyDescent="0.35"/>
    <row r="16" spans="1:116" ht="22.5" customHeight="1" x14ac:dyDescent="0.3">
      <c r="B16" s="199" t="s">
        <v>4</v>
      </c>
      <c r="C16" s="225" t="s">
        <v>19</v>
      </c>
      <c r="D16" s="192" t="s">
        <v>16</v>
      </c>
      <c r="E16" s="189" t="s">
        <v>30</v>
      </c>
      <c r="F16" s="189"/>
      <c r="G16" s="189" t="s">
        <v>31</v>
      </c>
      <c r="H16" s="189"/>
      <c r="I16" s="200" t="s">
        <v>32</v>
      </c>
      <c r="J16" s="228"/>
      <c r="K16" s="229" t="s">
        <v>33</v>
      </c>
      <c r="L16" s="230"/>
      <c r="M16" s="188" t="s">
        <v>34</v>
      </c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91" t="s">
        <v>35</v>
      </c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 t="s">
        <v>36</v>
      </c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87" t="s">
        <v>37</v>
      </c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205"/>
      <c r="BI16" s="216" t="s">
        <v>38</v>
      </c>
      <c r="BJ16" s="217"/>
      <c r="BK16" s="220" t="s">
        <v>39</v>
      </c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2"/>
      <c r="BW16" s="223" t="s">
        <v>40</v>
      </c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4"/>
      <c r="CI16" s="207" t="s">
        <v>41</v>
      </c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9"/>
      <c r="CU16" s="210" t="s">
        <v>42</v>
      </c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2"/>
      <c r="DG16" s="149" t="s">
        <v>14</v>
      </c>
      <c r="DH16" s="149"/>
      <c r="DI16" s="149"/>
      <c r="DJ16" s="149"/>
      <c r="DK16" s="149"/>
      <c r="DL16" s="149"/>
    </row>
    <row r="17" spans="2:116" ht="54" customHeight="1" thickBot="1" x14ac:dyDescent="0.35">
      <c r="B17" s="199"/>
      <c r="C17" s="226"/>
      <c r="D17" s="192"/>
      <c r="E17" s="189"/>
      <c r="F17" s="189"/>
      <c r="G17" s="189"/>
      <c r="H17" s="189"/>
      <c r="I17" s="200"/>
      <c r="J17" s="228"/>
      <c r="K17" s="231"/>
      <c r="L17" s="232"/>
      <c r="M17" s="187" t="s">
        <v>6</v>
      </c>
      <c r="N17" s="187"/>
      <c r="O17" s="187" t="s">
        <v>7</v>
      </c>
      <c r="P17" s="187"/>
      <c r="Q17" s="187" t="s">
        <v>8</v>
      </c>
      <c r="R17" s="187"/>
      <c r="S17" s="187" t="s">
        <v>9</v>
      </c>
      <c r="T17" s="187"/>
      <c r="U17" s="187" t="s">
        <v>10</v>
      </c>
      <c r="V17" s="187"/>
      <c r="W17" s="187" t="s">
        <v>5</v>
      </c>
      <c r="X17" s="187"/>
      <c r="Y17" s="205" t="s">
        <v>6</v>
      </c>
      <c r="Z17" s="206"/>
      <c r="AA17" s="205" t="s">
        <v>7</v>
      </c>
      <c r="AB17" s="206"/>
      <c r="AC17" s="205" t="s">
        <v>8</v>
      </c>
      <c r="AD17" s="206"/>
      <c r="AE17" s="187" t="s">
        <v>9</v>
      </c>
      <c r="AF17" s="187"/>
      <c r="AG17" s="205" t="s">
        <v>10</v>
      </c>
      <c r="AH17" s="206"/>
      <c r="AI17" s="205" t="s">
        <v>5</v>
      </c>
      <c r="AJ17" s="206"/>
      <c r="AK17" s="205" t="s">
        <v>6</v>
      </c>
      <c r="AL17" s="206"/>
      <c r="AM17" s="205" t="s">
        <v>7</v>
      </c>
      <c r="AN17" s="206"/>
      <c r="AO17" s="205" t="s">
        <v>8</v>
      </c>
      <c r="AP17" s="206"/>
      <c r="AQ17" s="187" t="s">
        <v>9</v>
      </c>
      <c r="AR17" s="187"/>
      <c r="AS17" s="205" t="s">
        <v>10</v>
      </c>
      <c r="AT17" s="206"/>
      <c r="AU17" s="205" t="s">
        <v>5</v>
      </c>
      <c r="AV17" s="206"/>
      <c r="AW17" s="205" t="s">
        <v>6</v>
      </c>
      <c r="AX17" s="206"/>
      <c r="AY17" s="205" t="s">
        <v>7</v>
      </c>
      <c r="AZ17" s="206"/>
      <c r="BA17" s="205" t="s">
        <v>8</v>
      </c>
      <c r="BB17" s="206"/>
      <c r="BC17" s="187" t="s">
        <v>9</v>
      </c>
      <c r="BD17" s="187"/>
      <c r="BE17" s="205" t="s">
        <v>10</v>
      </c>
      <c r="BF17" s="206"/>
      <c r="BG17" s="205" t="s">
        <v>5</v>
      </c>
      <c r="BH17" s="206"/>
      <c r="BI17" s="218"/>
      <c r="BJ17" s="219"/>
      <c r="BK17" s="205" t="s">
        <v>6</v>
      </c>
      <c r="BL17" s="206"/>
      <c r="BM17" s="205" t="s">
        <v>7</v>
      </c>
      <c r="BN17" s="206"/>
      <c r="BO17" s="205" t="s">
        <v>8</v>
      </c>
      <c r="BP17" s="206"/>
      <c r="BQ17" s="187" t="s">
        <v>9</v>
      </c>
      <c r="BR17" s="187"/>
      <c r="BS17" s="205" t="s">
        <v>10</v>
      </c>
      <c r="BT17" s="206"/>
      <c r="BU17" s="187" t="s">
        <v>12</v>
      </c>
      <c r="BV17" s="213"/>
      <c r="BW17" s="214" t="s">
        <v>6</v>
      </c>
      <c r="BX17" s="215"/>
      <c r="BY17" s="214" t="s">
        <v>7</v>
      </c>
      <c r="BZ17" s="215"/>
      <c r="CA17" s="214" t="s">
        <v>8</v>
      </c>
      <c r="CB17" s="215"/>
      <c r="CC17" s="183" t="s">
        <v>9</v>
      </c>
      <c r="CD17" s="183"/>
      <c r="CE17" s="214" t="s">
        <v>10</v>
      </c>
      <c r="CF17" s="215"/>
      <c r="CG17" s="214" t="s">
        <v>12</v>
      </c>
      <c r="CH17" s="215"/>
      <c r="CI17" s="203" t="s">
        <v>6</v>
      </c>
      <c r="CJ17" s="204"/>
      <c r="CK17" s="203" t="s">
        <v>7</v>
      </c>
      <c r="CL17" s="204"/>
      <c r="CM17" s="203" t="s">
        <v>8</v>
      </c>
      <c r="CN17" s="204"/>
      <c r="CO17" s="184" t="s">
        <v>9</v>
      </c>
      <c r="CP17" s="184"/>
      <c r="CQ17" s="203" t="s">
        <v>10</v>
      </c>
      <c r="CR17" s="204"/>
      <c r="CS17" s="203" t="s">
        <v>12</v>
      </c>
      <c r="CT17" s="204"/>
      <c r="CU17" s="118" t="s">
        <v>6</v>
      </c>
      <c r="CV17" s="119"/>
      <c r="CW17" s="118" t="s">
        <v>7</v>
      </c>
      <c r="CX17" s="119"/>
      <c r="CY17" s="118" t="s">
        <v>8</v>
      </c>
      <c r="CZ17" s="119"/>
      <c r="DA17" s="186" t="s">
        <v>9</v>
      </c>
      <c r="DB17" s="186"/>
      <c r="DC17" s="118" t="s">
        <v>10</v>
      </c>
      <c r="DD17" s="119"/>
      <c r="DE17" s="118" t="s">
        <v>12</v>
      </c>
      <c r="DF17" s="119"/>
      <c r="DG17" s="167" t="s">
        <v>13</v>
      </c>
      <c r="DH17" s="167"/>
      <c r="DI17" s="147" t="s">
        <v>43</v>
      </c>
      <c r="DJ17" s="148"/>
      <c r="DK17" s="147" t="s">
        <v>15</v>
      </c>
      <c r="DL17" s="148"/>
    </row>
    <row r="18" spans="2:116" x14ac:dyDescent="0.3">
      <c r="B18" s="199"/>
      <c r="C18" s="227"/>
      <c r="D18" s="192"/>
      <c r="E18" s="15" t="s">
        <v>4</v>
      </c>
      <c r="F18" s="15" t="s">
        <v>3</v>
      </c>
      <c r="G18" s="15" t="s">
        <v>4</v>
      </c>
      <c r="H18" s="15" t="s">
        <v>3</v>
      </c>
      <c r="I18" s="16" t="s">
        <v>4</v>
      </c>
      <c r="J18" s="16" t="s">
        <v>3</v>
      </c>
      <c r="K18" s="17" t="s">
        <v>4</v>
      </c>
      <c r="L18" s="17" t="s">
        <v>3</v>
      </c>
      <c r="M18" s="18" t="s">
        <v>4</v>
      </c>
      <c r="N18" s="19" t="s">
        <v>3</v>
      </c>
      <c r="O18" s="18" t="s">
        <v>4</v>
      </c>
      <c r="P18" s="19" t="s">
        <v>3</v>
      </c>
      <c r="Q18" s="18" t="s">
        <v>4</v>
      </c>
      <c r="R18" s="19" t="s">
        <v>3</v>
      </c>
      <c r="S18" s="18" t="s">
        <v>4</v>
      </c>
      <c r="T18" s="19" t="s">
        <v>3</v>
      </c>
      <c r="U18" s="18" t="s">
        <v>4</v>
      </c>
      <c r="V18" s="19" t="s">
        <v>3</v>
      </c>
      <c r="W18" s="18" t="s">
        <v>4</v>
      </c>
      <c r="X18" s="19" t="s">
        <v>3</v>
      </c>
      <c r="Y18" s="20" t="s">
        <v>4</v>
      </c>
      <c r="Z18" s="44" t="s">
        <v>3</v>
      </c>
      <c r="AA18" s="20" t="s">
        <v>4</v>
      </c>
      <c r="AB18" s="44" t="s">
        <v>3</v>
      </c>
      <c r="AC18" s="20" t="s">
        <v>4</v>
      </c>
      <c r="AD18" s="44" t="s">
        <v>3</v>
      </c>
      <c r="AE18" s="20" t="s">
        <v>4</v>
      </c>
      <c r="AF18" s="44" t="s">
        <v>3</v>
      </c>
      <c r="AG18" s="20" t="s">
        <v>4</v>
      </c>
      <c r="AH18" s="44" t="s">
        <v>3</v>
      </c>
      <c r="AI18" s="20" t="s">
        <v>4</v>
      </c>
      <c r="AJ18" s="44" t="s">
        <v>3</v>
      </c>
      <c r="AK18" s="20" t="s">
        <v>4</v>
      </c>
      <c r="AL18" s="44" t="s">
        <v>3</v>
      </c>
      <c r="AM18" s="20" t="s">
        <v>4</v>
      </c>
      <c r="AN18" s="44" t="s">
        <v>3</v>
      </c>
      <c r="AO18" s="20" t="s">
        <v>4</v>
      </c>
      <c r="AP18" s="44" t="s">
        <v>3</v>
      </c>
      <c r="AQ18" s="20" t="s">
        <v>4</v>
      </c>
      <c r="AR18" s="44" t="s">
        <v>3</v>
      </c>
      <c r="AS18" s="20" t="s">
        <v>4</v>
      </c>
      <c r="AT18" s="44" t="s">
        <v>3</v>
      </c>
      <c r="AU18" s="20" t="s">
        <v>4</v>
      </c>
      <c r="AV18" s="44" t="s">
        <v>3</v>
      </c>
      <c r="AW18" s="21" t="s">
        <v>4</v>
      </c>
      <c r="AX18" s="44" t="s">
        <v>3</v>
      </c>
      <c r="AY18" s="21" t="s">
        <v>4</v>
      </c>
      <c r="AZ18" s="44" t="s">
        <v>3</v>
      </c>
      <c r="BA18" s="21" t="s">
        <v>4</v>
      </c>
      <c r="BB18" s="44" t="s">
        <v>3</v>
      </c>
      <c r="BC18" s="21" t="s">
        <v>4</v>
      </c>
      <c r="BD18" s="44" t="s">
        <v>3</v>
      </c>
      <c r="BE18" s="21" t="s">
        <v>4</v>
      </c>
      <c r="BF18" s="44" t="s">
        <v>3</v>
      </c>
      <c r="BG18" s="21" t="s">
        <v>4</v>
      </c>
      <c r="BH18" s="45" t="s">
        <v>3</v>
      </c>
      <c r="BI18" s="22" t="s">
        <v>4</v>
      </c>
      <c r="BJ18" s="47" t="s">
        <v>3</v>
      </c>
      <c r="BK18" s="23" t="s">
        <v>4</v>
      </c>
      <c r="BL18" s="44" t="s">
        <v>3</v>
      </c>
      <c r="BM18" s="21" t="s">
        <v>4</v>
      </c>
      <c r="BN18" s="44" t="s">
        <v>3</v>
      </c>
      <c r="BO18" s="21" t="s">
        <v>4</v>
      </c>
      <c r="BP18" s="44" t="s">
        <v>3</v>
      </c>
      <c r="BQ18" s="21" t="s">
        <v>4</v>
      </c>
      <c r="BR18" s="44" t="s">
        <v>3</v>
      </c>
      <c r="BS18" s="21" t="s">
        <v>4</v>
      </c>
      <c r="BT18" s="44" t="s">
        <v>3</v>
      </c>
      <c r="BU18" s="21" t="s">
        <v>4</v>
      </c>
      <c r="BV18" s="46" t="s">
        <v>3</v>
      </c>
      <c r="BW18" s="24" t="s">
        <v>4</v>
      </c>
      <c r="BX18" s="43" t="s">
        <v>3</v>
      </c>
      <c r="BY18" s="25" t="s">
        <v>4</v>
      </c>
      <c r="BZ18" s="43" t="s">
        <v>3</v>
      </c>
      <c r="CA18" s="25" t="s">
        <v>4</v>
      </c>
      <c r="CB18" s="43" t="s">
        <v>3</v>
      </c>
      <c r="CC18" s="25" t="s">
        <v>4</v>
      </c>
      <c r="CD18" s="43" t="s">
        <v>3</v>
      </c>
      <c r="CE18" s="25" t="s">
        <v>4</v>
      </c>
      <c r="CF18" s="43" t="s">
        <v>3</v>
      </c>
      <c r="CG18" s="25" t="s">
        <v>4</v>
      </c>
      <c r="CH18" s="42" t="s">
        <v>3</v>
      </c>
      <c r="CI18" s="26" t="s">
        <v>4</v>
      </c>
      <c r="CJ18" s="42" t="s">
        <v>3</v>
      </c>
      <c r="CK18" s="26" t="s">
        <v>4</v>
      </c>
      <c r="CL18" s="42" t="s">
        <v>3</v>
      </c>
      <c r="CM18" s="26" t="s">
        <v>4</v>
      </c>
      <c r="CN18" s="42" t="s">
        <v>3</v>
      </c>
      <c r="CO18" s="26" t="s">
        <v>4</v>
      </c>
      <c r="CP18" s="42" t="s">
        <v>3</v>
      </c>
      <c r="CQ18" s="26" t="s">
        <v>4</v>
      </c>
      <c r="CR18" s="42" t="s">
        <v>3</v>
      </c>
      <c r="CS18" s="26" t="s">
        <v>4</v>
      </c>
      <c r="CT18" s="42" t="s">
        <v>3</v>
      </c>
      <c r="CU18" s="25" t="s">
        <v>4</v>
      </c>
      <c r="CV18" s="43" t="s">
        <v>3</v>
      </c>
      <c r="CW18" s="25" t="s">
        <v>4</v>
      </c>
      <c r="CX18" s="43" t="s">
        <v>3</v>
      </c>
      <c r="CY18" s="25" t="s">
        <v>4</v>
      </c>
      <c r="CZ18" s="43" t="s">
        <v>3</v>
      </c>
      <c r="DA18" s="25" t="s">
        <v>4</v>
      </c>
      <c r="DB18" s="43" t="s">
        <v>3</v>
      </c>
      <c r="DC18" s="25" t="s">
        <v>4</v>
      </c>
      <c r="DD18" s="43" t="s">
        <v>3</v>
      </c>
      <c r="DE18" s="25" t="s">
        <v>4</v>
      </c>
      <c r="DF18" s="43" t="s">
        <v>3</v>
      </c>
      <c r="DG18" s="41" t="s">
        <v>4</v>
      </c>
      <c r="DH18" s="41" t="s">
        <v>3</v>
      </c>
      <c r="DI18" s="49" t="s">
        <v>4</v>
      </c>
      <c r="DJ18" s="49" t="s">
        <v>3</v>
      </c>
      <c r="DK18" s="49" t="s">
        <v>4</v>
      </c>
      <c r="DL18" s="49" t="s">
        <v>3</v>
      </c>
    </row>
    <row r="19" spans="2:116" x14ac:dyDescent="0.3">
      <c r="B19" s="4">
        <v>1</v>
      </c>
      <c r="C19" s="35"/>
      <c r="D19" s="52"/>
      <c r="E19" s="53"/>
      <c r="F19" s="11" t="e">
        <f>E19/K19*100</f>
        <v>#DIV/0!</v>
      </c>
      <c r="G19" s="11"/>
      <c r="H19" s="11" t="e">
        <f>G19/K19*100</f>
        <v>#DIV/0!</v>
      </c>
      <c r="I19" s="53"/>
      <c r="J19" s="11" t="e">
        <f>I19/K19*100</f>
        <v>#DIV/0!</v>
      </c>
      <c r="K19" s="109">
        <f>E19+G19-I19</f>
        <v>0</v>
      </c>
      <c r="L19" s="11">
        <v>100</v>
      </c>
      <c r="M19" s="53"/>
      <c r="N19" s="11" t="e">
        <f>(M19/$K$19)*100</f>
        <v>#DIV/0!</v>
      </c>
      <c r="O19" s="53"/>
      <c r="P19" s="11" t="e">
        <f>(O19/K19)*100</f>
        <v>#DIV/0!</v>
      </c>
      <c r="Q19" s="53"/>
      <c r="R19" s="11" t="e">
        <f>(Q19/K19)*100</f>
        <v>#DIV/0!</v>
      </c>
      <c r="S19" s="53"/>
      <c r="T19" s="11" t="e">
        <f>(S19/K19)*100</f>
        <v>#DIV/0!</v>
      </c>
      <c r="U19" s="53"/>
      <c r="V19" s="11" t="e">
        <f>(U19/K19)*100</f>
        <v>#DIV/0!</v>
      </c>
      <c r="W19" s="110">
        <f>M19+O19+Q19+S19+U19</f>
        <v>0</v>
      </c>
      <c r="X19" s="110" t="e">
        <f>N19+P19+R19+T19+V19</f>
        <v>#DIV/0!</v>
      </c>
      <c r="Y19" s="53"/>
      <c r="Z19" s="11" t="e">
        <f>(Y19/K19)*100</f>
        <v>#DIV/0!</v>
      </c>
      <c r="AA19" s="53"/>
      <c r="AB19" s="11" t="e">
        <f>(AA19/K19)*100</f>
        <v>#DIV/0!</v>
      </c>
      <c r="AC19" s="53"/>
      <c r="AD19" s="11" t="e">
        <f>(AC19/K19)*100</f>
        <v>#DIV/0!</v>
      </c>
      <c r="AE19" s="53"/>
      <c r="AF19" s="11" t="e">
        <f>(AE19/K19)*100</f>
        <v>#DIV/0!</v>
      </c>
      <c r="AG19" s="53"/>
      <c r="AH19" s="11" t="e">
        <f>(AG19/K19)*100</f>
        <v>#DIV/0!</v>
      </c>
      <c r="AI19" s="110">
        <f>Y19+AA19+AC19+AE19+AG19</f>
        <v>0</v>
      </c>
      <c r="AJ19" s="110" t="e">
        <f>Z19+AB19+AD19+AF19+AH19</f>
        <v>#DIV/0!</v>
      </c>
      <c r="AK19" s="53"/>
      <c r="AL19" s="11" t="e">
        <f>(AK19/K19)*100</f>
        <v>#DIV/0!</v>
      </c>
      <c r="AM19" s="53"/>
      <c r="AN19" s="11" t="e">
        <f>(AM19/K19)*100</f>
        <v>#DIV/0!</v>
      </c>
      <c r="AO19" s="53"/>
      <c r="AP19" s="11" t="e">
        <f>(AO19/K19)*100</f>
        <v>#DIV/0!</v>
      </c>
      <c r="AQ19" s="53"/>
      <c r="AR19" s="11" t="e">
        <f>(AQ19/K19)*100</f>
        <v>#DIV/0!</v>
      </c>
      <c r="AS19" s="53"/>
      <c r="AT19" s="11" t="e">
        <f>(AS19/K19)*100</f>
        <v>#DIV/0!</v>
      </c>
      <c r="AU19" s="110">
        <f>AK19+AM19+AO19+AQ19+AS19</f>
        <v>0</v>
      </c>
      <c r="AV19" s="110" t="e">
        <f>AL19+AN19+AP19+AR19+AT19</f>
        <v>#DIV/0!</v>
      </c>
      <c r="AW19" s="53"/>
      <c r="AX19" s="11" t="e">
        <f>(AW19/K19)*100</f>
        <v>#DIV/0!</v>
      </c>
      <c r="AY19" s="53"/>
      <c r="AZ19" s="11" t="e">
        <f>(AY19/K19)*100</f>
        <v>#DIV/0!</v>
      </c>
      <c r="BA19" s="53"/>
      <c r="BB19" s="11" t="e">
        <f>(BA19/K19)*100</f>
        <v>#DIV/0!</v>
      </c>
      <c r="BC19" s="53"/>
      <c r="BD19" s="11" t="e">
        <f>(BC19/K19)*100</f>
        <v>#DIV/0!</v>
      </c>
      <c r="BE19" s="53"/>
      <c r="BF19" s="11" t="e">
        <f>(BE19/K19)*100</f>
        <v>#DIV/0!</v>
      </c>
      <c r="BG19" s="110">
        <f>AW19+AY19+BA19+BC19+BE19</f>
        <v>0</v>
      </c>
      <c r="BH19" s="110" t="e">
        <f>AX19+AZ19+BB19+BD19+BF19</f>
        <v>#DIV/0!</v>
      </c>
      <c r="BI19" s="110">
        <f>BG19+AU19+AI19+W19</f>
        <v>0</v>
      </c>
      <c r="BJ19" s="11" t="e">
        <f>BI19/K19*100</f>
        <v>#DIV/0!</v>
      </c>
      <c r="BK19" s="53"/>
      <c r="BL19" s="11" t="e">
        <f>(BK19/K19)*100</f>
        <v>#DIV/0!</v>
      </c>
      <c r="BM19" s="53"/>
      <c r="BN19" s="11" t="e">
        <f>(BM19/K19)*100</f>
        <v>#DIV/0!</v>
      </c>
      <c r="BO19" s="53"/>
      <c r="BP19" s="11" t="e">
        <f>(BO19/K19)*100</f>
        <v>#DIV/0!</v>
      </c>
      <c r="BQ19" s="53"/>
      <c r="BR19" s="11" t="e">
        <f>(BQ19/K19)*100</f>
        <v>#DIV/0!</v>
      </c>
      <c r="BS19" s="53"/>
      <c r="BT19" s="11" t="e">
        <f>(BS19/K19)*100</f>
        <v>#DIV/0!</v>
      </c>
      <c r="BU19" s="110">
        <f>BK19+BM19+BO19+BQ19+BS19</f>
        <v>0</v>
      </c>
      <c r="BV19" s="110" t="e">
        <f>BL19+BN19+BP19+BR19+BT19</f>
        <v>#DIV/0!</v>
      </c>
      <c r="BW19" s="53">
        <v>0</v>
      </c>
      <c r="BX19" s="11" t="e">
        <f>(BW19/K19)*100</f>
        <v>#DIV/0!</v>
      </c>
      <c r="BY19" s="53">
        <v>0</v>
      </c>
      <c r="BZ19" s="11" t="e">
        <f>(BY19/K19)*100</f>
        <v>#DIV/0!</v>
      </c>
      <c r="CA19" s="53">
        <v>0</v>
      </c>
      <c r="CB19" s="11" t="e">
        <f>(CA19/K19)*100</f>
        <v>#DIV/0!</v>
      </c>
      <c r="CC19" s="53">
        <v>0</v>
      </c>
      <c r="CD19" s="11" t="e">
        <f>(CC19/K19)*100</f>
        <v>#DIV/0!</v>
      </c>
      <c r="CE19" s="53">
        <v>0</v>
      </c>
      <c r="CF19" s="11" t="e">
        <f>(CE19/K19)*100</f>
        <v>#DIV/0!</v>
      </c>
      <c r="CG19" s="110">
        <f>BW19+BY19+CA19+CC19+CE19</f>
        <v>0</v>
      </c>
      <c r="CH19" s="110" t="e">
        <f>BX19+BZ19+CB19+CD19+CF19</f>
        <v>#DIV/0!</v>
      </c>
      <c r="CI19" s="53">
        <v>0</v>
      </c>
      <c r="CJ19" s="11" t="e">
        <f>(CI19/K19)*100</f>
        <v>#DIV/0!</v>
      </c>
      <c r="CK19" s="53">
        <v>0</v>
      </c>
      <c r="CL19" s="11" t="e">
        <f>(CK19/K19)*100</f>
        <v>#DIV/0!</v>
      </c>
      <c r="CM19" s="53">
        <v>0</v>
      </c>
      <c r="CN19" s="11" t="e">
        <f>(CM19/K19)*100</f>
        <v>#DIV/0!</v>
      </c>
      <c r="CO19" s="53">
        <v>0</v>
      </c>
      <c r="CP19" s="11" t="e">
        <f>(CO19/K19)*100</f>
        <v>#DIV/0!</v>
      </c>
      <c r="CQ19" s="53">
        <v>0</v>
      </c>
      <c r="CR19" s="11" t="e">
        <f>(CQ19/K19)*100</f>
        <v>#DIV/0!</v>
      </c>
      <c r="CS19" s="110">
        <f>CI19+CK19+CM19+CO19+CQ19</f>
        <v>0</v>
      </c>
      <c r="CT19" s="110" t="e">
        <f>CJ19+CL19+CN19+CP19+CR19</f>
        <v>#DIV/0!</v>
      </c>
      <c r="CU19" s="53"/>
      <c r="CV19" s="11" t="e">
        <f>(CU19/K19)*100</f>
        <v>#DIV/0!</v>
      </c>
      <c r="CW19" s="53"/>
      <c r="CX19" s="11" t="e">
        <f>(CW19/K19)*100</f>
        <v>#DIV/0!</v>
      </c>
      <c r="CY19" s="53"/>
      <c r="CZ19" s="11" t="e">
        <f>(CY19/K19)*100</f>
        <v>#DIV/0!</v>
      </c>
      <c r="DA19" s="53"/>
      <c r="DB19" s="11" t="e">
        <f>(DA19/K19)*100</f>
        <v>#DIV/0!</v>
      </c>
      <c r="DC19" s="53"/>
      <c r="DD19" s="11" t="e">
        <f>(DC19/K19)*100</f>
        <v>#DIV/0!</v>
      </c>
      <c r="DE19" s="110">
        <f>CU19+CW19+CY19+DA19+DC19</f>
        <v>0</v>
      </c>
      <c r="DF19" s="110" t="e">
        <f>CV19+CX19+CZ19+DB19+DD19</f>
        <v>#DIV/0!</v>
      </c>
      <c r="DG19" s="53"/>
      <c r="DH19" s="11" t="e">
        <f>(DG19/DG19)*100</f>
        <v>#DIV/0!</v>
      </c>
      <c r="DI19" s="53"/>
      <c r="DJ19" s="11" t="e">
        <f>(DI19/DG19)*100</f>
        <v>#DIV/0!</v>
      </c>
      <c r="DK19" s="53"/>
      <c r="DL19" s="11" t="e">
        <f>(DK19/DG19)*100</f>
        <v>#DIV/0!</v>
      </c>
    </row>
  </sheetData>
  <mergeCells count="72">
    <mergeCell ref="E2:M2"/>
    <mergeCell ref="E3:M3"/>
    <mergeCell ref="E16:F17"/>
    <mergeCell ref="G16:H17"/>
    <mergeCell ref="I16:J17"/>
    <mergeCell ref="K16:L17"/>
    <mergeCell ref="M16:X16"/>
    <mergeCell ref="C5:H5"/>
    <mergeCell ref="AA17:AB17"/>
    <mergeCell ref="U17:V17"/>
    <mergeCell ref="W17:X17"/>
    <mergeCell ref="Y16:AJ16"/>
    <mergeCell ref="B16:B18"/>
    <mergeCell ref="D16:D18"/>
    <mergeCell ref="C16:C18"/>
    <mergeCell ref="AG17:AH17"/>
    <mergeCell ref="AI17:AJ17"/>
    <mergeCell ref="AC17:AD17"/>
    <mergeCell ref="AK16:AV16"/>
    <mergeCell ref="AW16:BH16"/>
    <mergeCell ref="BI16:BJ17"/>
    <mergeCell ref="BK16:BV16"/>
    <mergeCell ref="BW16:CH16"/>
    <mergeCell ref="CG17:CH17"/>
    <mergeCell ref="BK17:BL17"/>
    <mergeCell ref="BG17:BH17"/>
    <mergeCell ref="BM17:BN17"/>
    <mergeCell ref="BE17:BF17"/>
    <mergeCell ref="AU17:AV17"/>
    <mergeCell ref="AM17:AN17"/>
    <mergeCell ref="AO17:AP17"/>
    <mergeCell ref="AQ17:AR17"/>
    <mergeCell ref="AW17:AX17"/>
    <mergeCell ref="AS17:AT17"/>
    <mergeCell ref="CI16:CT16"/>
    <mergeCell ref="CU16:DF16"/>
    <mergeCell ref="DG16:DL16"/>
    <mergeCell ref="M17:N17"/>
    <mergeCell ref="AY17:AZ17"/>
    <mergeCell ref="BA17:BB17"/>
    <mergeCell ref="BC17:BD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DK17:DL17"/>
    <mergeCell ref="CS17:CT17"/>
    <mergeCell ref="CU17:CV17"/>
    <mergeCell ref="CW17:CX17"/>
    <mergeCell ref="CY17:CZ17"/>
    <mergeCell ref="DA17:DB17"/>
    <mergeCell ref="A1:AR1"/>
    <mergeCell ref="DC17:DD17"/>
    <mergeCell ref="DE17:DF17"/>
    <mergeCell ref="DG17:DH17"/>
    <mergeCell ref="DI17:DJ17"/>
    <mergeCell ref="CI17:CJ17"/>
    <mergeCell ref="CK17:CL17"/>
    <mergeCell ref="CM17:CN17"/>
    <mergeCell ref="CO17:CP17"/>
    <mergeCell ref="CQ17:CR17"/>
    <mergeCell ref="AE17:AF17"/>
    <mergeCell ref="AK17:AL17"/>
    <mergeCell ref="O17:P17"/>
    <mergeCell ref="Q17:R17"/>
    <mergeCell ref="S17:T17"/>
    <mergeCell ref="Y17:Z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IE INICIAL</vt:lpstr>
      <vt:lpstr>IE PRIMARIA</vt:lpstr>
      <vt:lpstr>IE SECUNDARIA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German Ccanto Mallma</dc:creator>
  <cp:lastModifiedBy>SILVIA AGP</cp:lastModifiedBy>
  <dcterms:created xsi:type="dcterms:W3CDTF">2020-05-13T16:40:10Z</dcterms:created>
  <dcterms:modified xsi:type="dcterms:W3CDTF">2020-12-21T23:06:39Z</dcterms:modified>
</cp:coreProperties>
</file>