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000-REASIGNACIÓN-2020-ZAIRA\REASIGNACIONES\II ETAPA\"/>
    </mc:Choice>
  </mc:AlternateContent>
  <bookViews>
    <workbookView xWindow="0" yWindow="0" windowWidth="28800" windowHeight="11835" firstSheet="1" activeTab="1"/>
  </bookViews>
  <sheets>
    <sheet name="POSTULANTE" sheetId="1" state="hidden" r:id="rId1"/>
    <sheet name="II FASE PUBLICAR" sheetId="2" r:id="rId2"/>
    <sheet name="Hoja1" sheetId="3" state="hidden" r:id="rId3"/>
  </sheets>
  <externalReferences>
    <externalReference r:id="rId4"/>
  </externalReferences>
  <definedNames>
    <definedName name="_xlnm._FilterDatabase" localSheetId="1" hidden="1">'II FASE PUBLICAR'!$A$5:$AE$657</definedName>
    <definedName name="_xlnm._FilterDatabase" localSheetId="0" hidden="1">POSTULANTE!$A$1:$AD$644</definedName>
  </definedNames>
  <calcPr calcId="152511"/>
</workbook>
</file>

<file path=xl/calcChain.xml><?xml version="1.0" encoding="utf-8"?>
<calcChain xmlns="http://schemas.openxmlformats.org/spreadsheetml/2006/main">
  <c r="C7" i="3" l="1"/>
  <c r="AD175" i="2" l="1"/>
  <c r="AE175" i="2" s="1"/>
  <c r="AD109" i="2"/>
  <c r="AE109" i="2" s="1"/>
  <c r="AD348" i="2"/>
  <c r="AE348" i="2" s="1"/>
  <c r="AD79" i="2"/>
  <c r="AE79" i="2" s="1"/>
  <c r="AD223" i="2"/>
  <c r="AE223" i="2" s="1"/>
  <c r="AD44" i="2"/>
  <c r="AE44" i="2" s="1"/>
  <c r="AD220" i="2"/>
  <c r="AE220" i="2" s="1"/>
  <c r="AD215" i="2"/>
  <c r="AE215" i="2" s="1"/>
  <c r="AD488" i="2"/>
  <c r="AE488" i="2" s="1"/>
  <c r="AC175" i="2"/>
  <c r="AC109" i="2"/>
  <c r="AC348" i="2"/>
  <c r="AC79" i="2"/>
  <c r="AC223" i="2"/>
  <c r="AC44" i="2"/>
  <c r="AC220" i="2"/>
  <c r="AC215" i="2"/>
  <c r="AC488" i="2"/>
  <c r="AC654" i="2"/>
  <c r="AC408" i="2"/>
  <c r="C5" i="3" l="1"/>
  <c r="AD541" i="2" l="1"/>
  <c r="AC541" i="2"/>
  <c r="AD540" i="2"/>
  <c r="AC540" i="2"/>
  <c r="AD654" i="2"/>
  <c r="AE654" i="2" s="1"/>
  <c r="AD538" i="2"/>
  <c r="AC538" i="2"/>
  <c r="AD537" i="2"/>
  <c r="AE537" i="2" s="1"/>
  <c r="AC537" i="2"/>
  <c r="AD536" i="2"/>
  <c r="AC536" i="2"/>
  <c r="AD535" i="2"/>
  <c r="AC535" i="2"/>
  <c r="AD408" i="2"/>
  <c r="AE408" i="2" s="1"/>
  <c r="AD459" i="2"/>
  <c r="AE459" i="2" s="1"/>
  <c r="AC459" i="2"/>
  <c r="AD27" i="2"/>
  <c r="AE27" i="2" s="1"/>
  <c r="AC27" i="2"/>
  <c r="AD179" i="2"/>
  <c r="AE179" i="2" s="1"/>
  <c r="AC179" i="2"/>
  <c r="AD207" i="2"/>
  <c r="AE207" i="2" s="1"/>
  <c r="AC207" i="2"/>
  <c r="AD190" i="2"/>
  <c r="AE190" i="2" s="1"/>
  <c r="AC190" i="2"/>
  <c r="AD482" i="2"/>
  <c r="AE482" i="2" s="1"/>
  <c r="AC482" i="2"/>
  <c r="AD25" i="2"/>
  <c r="AE25" i="2" s="1"/>
  <c r="AC25" i="2"/>
  <c r="AD526" i="2"/>
  <c r="AC526" i="2"/>
  <c r="AD189" i="2"/>
  <c r="AE189" i="2" s="1"/>
  <c r="AC189" i="2"/>
  <c r="AD524" i="2"/>
  <c r="AE524" i="2" s="1"/>
  <c r="AC524" i="2"/>
  <c r="AD513" i="2"/>
  <c r="AE513" i="2" s="1"/>
  <c r="AC513" i="2"/>
  <c r="AD455" i="2"/>
  <c r="AE455" i="2" s="1"/>
  <c r="AC455" i="2"/>
  <c r="AD254" i="2"/>
  <c r="AE254" i="2" s="1"/>
  <c r="AC254" i="2"/>
  <c r="AD520" i="2"/>
  <c r="AC520" i="2"/>
  <c r="AD399" i="2"/>
  <c r="AE399" i="2" s="1"/>
  <c r="AC399" i="2"/>
  <c r="AD448" i="2"/>
  <c r="AE448" i="2" s="1"/>
  <c r="AC448" i="2"/>
  <c r="AD22" i="2"/>
  <c r="AE22" i="2" s="1"/>
  <c r="AC22" i="2"/>
  <c r="AD178" i="2"/>
  <c r="AE178" i="2" s="1"/>
  <c r="AC178" i="2"/>
  <c r="AD515" i="2"/>
  <c r="AC515" i="2"/>
  <c r="AD514" i="2"/>
  <c r="AE514" i="2" s="1"/>
  <c r="AC514" i="2"/>
  <c r="AD447" i="2"/>
  <c r="AE447" i="2" s="1"/>
  <c r="AC447" i="2"/>
  <c r="AD511" i="2"/>
  <c r="AC511" i="2"/>
  <c r="AD510" i="2"/>
  <c r="AC510" i="2"/>
  <c r="AD509" i="2"/>
  <c r="AC509" i="2"/>
  <c r="AD19" i="2"/>
  <c r="AE19" i="2" s="1"/>
  <c r="AC19" i="2"/>
  <c r="AD229" i="2"/>
  <c r="AE229" i="2" s="1"/>
  <c r="AC229" i="2"/>
  <c r="AD398" i="2"/>
  <c r="AE398" i="2" s="1"/>
  <c r="AC398" i="2"/>
  <c r="AD302" i="2"/>
  <c r="AE302" i="2" s="1"/>
  <c r="AC302" i="2"/>
  <c r="AD397" i="2"/>
  <c r="AE397" i="2" s="1"/>
  <c r="AC397" i="2"/>
  <c r="AD528" i="2"/>
  <c r="AE528" i="2" s="1"/>
  <c r="AC528" i="2"/>
  <c r="AD446" i="2"/>
  <c r="AE446" i="2" s="1"/>
  <c r="AC446" i="2"/>
  <c r="AD18" i="2"/>
  <c r="AE18" i="2" s="1"/>
  <c r="AC18" i="2"/>
  <c r="AD174" i="2"/>
  <c r="AE174" i="2" s="1"/>
  <c r="AC174" i="2"/>
  <c r="AD188" i="2"/>
  <c r="AE188" i="2" s="1"/>
  <c r="AC188" i="2"/>
  <c r="AD496" i="2"/>
  <c r="AC496" i="2"/>
  <c r="AD495" i="2"/>
  <c r="AC495" i="2"/>
  <c r="AD300" i="2"/>
  <c r="AE300" i="2" s="1"/>
  <c r="AC300" i="2"/>
  <c r="AD396" i="2"/>
  <c r="AE396" i="2" s="1"/>
  <c r="AC396" i="2"/>
  <c r="AD395" i="2"/>
  <c r="AE395" i="2" s="1"/>
  <c r="AC395" i="2"/>
  <c r="AD508" i="2"/>
  <c r="AE508" i="2" s="1"/>
  <c r="AC508" i="2"/>
  <c r="AD481" i="2"/>
  <c r="AE481" i="2" s="1"/>
  <c r="AC481" i="2"/>
  <c r="AD454" i="2"/>
  <c r="AE454" i="2" s="1"/>
  <c r="AC454" i="2"/>
  <c r="AD440" i="2"/>
  <c r="AE440" i="2" s="1"/>
  <c r="AC440" i="2"/>
  <c r="AD17" i="2"/>
  <c r="AE17" i="2" s="1"/>
  <c r="AC17" i="2"/>
  <c r="AD14" i="2"/>
  <c r="AE14" i="2" s="1"/>
  <c r="AC14" i="2"/>
  <c r="AD13" i="2"/>
  <c r="AE13" i="2" s="1"/>
  <c r="AC13" i="2"/>
  <c r="AD9" i="2"/>
  <c r="AE9" i="2" s="1"/>
  <c r="AC9" i="2"/>
  <c r="AD173" i="2"/>
  <c r="AE173" i="2" s="1"/>
  <c r="AC173" i="2"/>
  <c r="AD172" i="2"/>
  <c r="AE172" i="2" s="1"/>
  <c r="AC172" i="2"/>
  <c r="AD171" i="2"/>
  <c r="AE171" i="2" s="1"/>
  <c r="AC171" i="2"/>
  <c r="AD228" i="2"/>
  <c r="AE228" i="2" s="1"/>
  <c r="AC228" i="2"/>
  <c r="AD506" i="2"/>
  <c r="AE506" i="2" s="1"/>
  <c r="AC506" i="2"/>
  <c r="AD165" i="2"/>
  <c r="AE165" i="2" s="1"/>
  <c r="AC165" i="2"/>
  <c r="AD472" i="2"/>
  <c r="AC472" i="2"/>
  <c r="AD471" i="2"/>
  <c r="AC471" i="2"/>
  <c r="AD470" i="2"/>
  <c r="AC470" i="2"/>
  <c r="AD469" i="2"/>
  <c r="AC469" i="2"/>
  <c r="AD468" i="2"/>
  <c r="AC468" i="2"/>
  <c r="AD298" i="2"/>
  <c r="AE298" i="2" s="1"/>
  <c r="AC298" i="2"/>
  <c r="AD417" i="2"/>
  <c r="AE417" i="2" s="1"/>
  <c r="AC417" i="2"/>
  <c r="AD164" i="2"/>
  <c r="AE164" i="2" s="1"/>
  <c r="AC164" i="2"/>
  <c r="AD464" i="2"/>
  <c r="AC464" i="2"/>
  <c r="AD463" i="2"/>
  <c r="AC463" i="2"/>
  <c r="AD462" i="2"/>
  <c r="AC462" i="2"/>
  <c r="AD277" i="2"/>
  <c r="AE277" i="2" s="1"/>
  <c r="AC277" i="2"/>
  <c r="AD439" i="2"/>
  <c r="AE439" i="2" s="1"/>
  <c r="AC439" i="2"/>
  <c r="AD163" i="2"/>
  <c r="AE163" i="2" s="1"/>
  <c r="AC163" i="2"/>
  <c r="AD458" i="2"/>
  <c r="AC458" i="2"/>
  <c r="AD457" i="2"/>
  <c r="AC457" i="2"/>
  <c r="AD456" i="2"/>
  <c r="AC456" i="2"/>
  <c r="AD297" i="2"/>
  <c r="AE297" i="2" s="1"/>
  <c r="AC297" i="2"/>
  <c r="AD394" i="2"/>
  <c r="AE394" i="2" s="1"/>
  <c r="AC394" i="2"/>
  <c r="AD652" i="2"/>
  <c r="AE652" i="2" s="1"/>
  <c r="AC652" i="2"/>
  <c r="AD651" i="2"/>
  <c r="AE651" i="2" s="1"/>
  <c r="AC651" i="2"/>
  <c r="AD480" i="2"/>
  <c r="AE480" i="2" s="1"/>
  <c r="AC480" i="2"/>
  <c r="AD479" i="2"/>
  <c r="AE479" i="2" s="1"/>
  <c r="AC479" i="2"/>
  <c r="AD438" i="2"/>
  <c r="AE438" i="2" s="1"/>
  <c r="AC438" i="2"/>
  <c r="AD436" i="2"/>
  <c r="AE436" i="2" s="1"/>
  <c r="AC436" i="2"/>
  <c r="AD162" i="2"/>
  <c r="AE162" i="2" s="1"/>
  <c r="AC162" i="2"/>
  <c r="AD210" i="2"/>
  <c r="AE210" i="2" s="1"/>
  <c r="AC210" i="2"/>
  <c r="AD445" i="2"/>
  <c r="AC445" i="2"/>
  <c r="AD444" i="2"/>
  <c r="AC444" i="2"/>
  <c r="AD443" i="2"/>
  <c r="AC443" i="2"/>
  <c r="AD442" i="2"/>
  <c r="AC442" i="2"/>
  <c r="AD393" i="2"/>
  <c r="AE393" i="2" s="1"/>
  <c r="AC393" i="2"/>
  <c r="AD392" i="2"/>
  <c r="AE392" i="2" s="1"/>
  <c r="AC392" i="2"/>
  <c r="AD303" i="2"/>
  <c r="AE303" i="2" s="1"/>
  <c r="AC303" i="2"/>
  <c r="AD653" i="2"/>
  <c r="AE653" i="2" s="1"/>
  <c r="AC653" i="2"/>
  <c r="AD478" i="2"/>
  <c r="AE478" i="2" s="1"/>
  <c r="AC478" i="2"/>
  <c r="AD453" i="2"/>
  <c r="AE453" i="2" s="1"/>
  <c r="AC453" i="2"/>
  <c r="AD452" i="2"/>
  <c r="AE452" i="2" s="1"/>
  <c r="AC452" i="2"/>
  <c r="AD435" i="2"/>
  <c r="AE435" i="2" s="1"/>
  <c r="AC435" i="2"/>
  <c r="AD206" i="2"/>
  <c r="AE206" i="2" s="1"/>
  <c r="AC206" i="2"/>
  <c r="AD187" i="2"/>
  <c r="AE187" i="2" s="1"/>
  <c r="AC187" i="2"/>
  <c r="AD428" i="2"/>
  <c r="AC428" i="2"/>
  <c r="AD391" i="2"/>
  <c r="AE391" i="2" s="1"/>
  <c r="AC391" i="2"/>
  <c r="AD390" i="2"/>
  <c r="AE390" i="2" s="1"/>
  <c r="AC390" i="2"/>
  <c r="AD389" i="2"/>
  <c r="AE389" i="2" s="1"/>
  <c r="AC389" i="2"/>
  <c r="AD388" i="2"/>
  <c r="AE388" i="2" s="1"/>
  <c r="AC388" i="2"/>
  <c r="AD387" i="2"/>
  <c r="AE387" i="2" s="1"/>
  <c r="AC387" i="2"/>
  <c r="AD505" i="2"/>
  <c r="AE505" i="2" s="1"/>
  <c r="AC505" i="2"/>
  <c r="AD475" i="2"/>
  <c r="AE475" i="2" s="1"/>
  <c r="AC475" i="2"/>
  <c r="AD451" i="2"/>
  <c r="AE451" i="2" s="1"/>
  <c r="AC451" i="2"/>
  <c r="AD159" i="2"/>
  <c r="AE159" i="2" s="1"/>
  <c r="AC159" i="2"/>
  <c r="AD150" i="2"/>
  <c r="AE150" i="2" s="1"/>
  <c r="AC150" i="2"/>
  <c r="AD149" i="2"/>
  <c r="AE149" i="2" s="1"/>
  <c r="AC149" i="2"/>
  <c r="AD148" i="2"/>
  <c r="AE148" i="2" s="1"/>
  <c r="AC148" i="2"/>
  <c r="AD227" i="2"/>
  <c r="AE227" i="2" s="1"/>
  <c r="AC227" i="2"/>
  <c r="AD413" i="2"/>
  <c r="AC413" i="2"/>
  <c r="AD386" i="2"/>
  <c r="AE386" i="2" s="1"/>
  <c r="AC386" i="2"/>
  <c r="AD650" i="2"/>
  <c r="AE650" i="2" s="1"/>
  <c r="AC650" i="2"/>
  <c r="AD527" i="2"/>
  <c r="AE527" i="2" s="1"/>
  <c r="AC527" i="2"/>
  <c r="AD263" i="2"/>
  <c r="AE263" i="2" s="1"/>
  <c r="AC263" i="2"/>
  <c r="AD405" i="2"/>
  <c r="AC405" i="2"/>
  <c r="AD404" i="2"/>
  <c r="AC404" i="2"/>
  <c r="AD403" i="2"/>
  <c r="AC403" i="2"/>
  <c r="AD402" i="2"/>
  <c r="AC402" i="2"/>
  <c r="AD401" i="2"/>
  <c r="AC401" i="2"/>
  <c r="AD400" i="2"/>
  <c r="AC400" i="2"/>
  <c r="AD276" i="2"/>
  <c r="AE276" i="2" s="1"/>
  <c r="AC276" i="2"/>
  <c r="AD296" i="2"/>
  <c r="AE296" i="2" s="1"/>
  <c r="AC296" i="2"/>
  <c r="AD295" i="2"/>
  <c r="AE295" i="2" s="1"/>
  <c r="AC295" i="2"/>
  <c r="AD385" i="2"/>
  <c r="AE385" i="2" s="1"/>
  <c r="AC385" i="2"/>
  <c r="AD434" i="2"/>
  <c r="AE434" i="2" s="1"/>
  <c r="AC434" i="2"/>
  <c r="AD147" i="2"/>
  <c r="AE147" i="2" s="1"/>
  <c r="AC147" i="2"/>
  <c r="AD141" i="2"/>
  <c r="AE141" i="2" s="1"/>
  <c r="AC141" i="2"/>
  <c r="AD139" i="2"/>
  <c r="AE139" i="2" s="1"/>
  <c r="AC139" i="2"/>
  <c r="AD138" i="2"/>
  <c r="AE138" i="2" s="1"/>
  <c r="AC138" i="2"/>
  <c r="AD137" i="2"/>
  <c r="AE137" i="2" s="1"/>
  <c r="AC137" i="2"/>
  <c r="AD252" i="2"/>
  <c r="AE252" i="2" s="1"/>
  <c r="AC252" i="2"/>
  <c r="AD226" i="2"/>
  <c r="AE226" i="2" s="1"/>
  <c r="AC226" i="2"/>
  <c r="AD205" i="2"/>
  <c r="AE205" i="2" s="1"/>
  <c r="AC205" i="2"/>
  <c r="AD201" i="2"/>
  <c r="AE201" i="2" s="1"/>
  <c r="AC201" i="2"/>
  <c r="AD186" i="2"/>
  <c r="AE186" i="2" s="1"/>
  <c r="AC186" i="2"/>
  <c r="AD384" i="2"/>
  <c r="AC384" i="2"/>
  <c r="AD383" i="2"/>
  <c r="AC383" i="2"/>
  <c r="AD382" i="2"/>
  <c r="AC382" i="2"/>
  <c r="AD381" i="2"/>
  <c r="AC381" i="2"/>
  <c r="AD380" i="2"/>
  <c r="AC380" i="2"/>
  <c r="AD379" i="2"/>
  <c r="AC379" i="2"/>
  <c r="AD275" i="2"/>
  <c r="AE275" i="2" s="1"/>
  <c r="AC275" i="2"/>
  <c r="AD378" i="2"/>
  <c r="AE378" i="2" s="1"/>
  <c r="AC378" i="2"/>
  <c r="AD450" i="2"/>
  <c r="AE450" i="2" s="1"/>
  <c r="AC450" i="2"/>
  <c r="AD136" i="2"/>
  <c r="AE136" i="2" s="1"/>
  <c r="AC136" i="2"/>
  <c r="AD135" i="2"/>
  <c r="AE135" i="2" s="1"/>
  <c r="AC135" i="2"/>
  <c r="AD225" i="2"/>
  <c r="AE225" i="2" s="1"/>
  <c r="AC225" i="2"/>
  <c r="AD193" i="2"/>
  <c r="AE193" i="2" s="1"/>
  <c r="AC193" i="2"/>
  <c r="AD368" i="2"/>
  <c r="AC368" i="2"/>
  <c r="AD367" i="2"/>
  <c r="AC367" i="2"/>
  <c r="AD366" i="2"/>
  <c r="AC366" i="2"/>
  <c r="AD365" i="2"/>
  <c r="AC365" i="2"/>
  <c r="AD293" i="2"/>
  <c r="AE293" i="2" s="1"/>
  <c r="AC293" i="2"/>
  <c r="AD377" i="2"/>
  <c r="AE377" i="2" s="1"/>
  <c r="AC377" i="2"/>
  <c r="AD374" i="2"/>
  <c r="AE374" i="2" s="1"/>
  <c r="AC374" i="2"/>
  <c r="AD372" i="2"/>
  <c r="AE372" i="2" s="1"/>
  <c r="AC372" i="2"/>
  <c r="AD371" i="2"/>
  <c r="AE371" i="2" s="1"/>
  <c r="AC371" i="2"/>
  <c r="AD370" i="2"/>
  <c r="AE370" i="2" s="1"/>
  <c r="AC370" i="2"/>
  <c r="AD369" i="2"/>
  <c r="AE369" i="2" s="1"/>
  <c r="AC369" i="2"/>
  <c r="AD473" i="2"/>
  <c r="AE473" i="2" s="1"/>
  <c r="AC473" i="2"/>
  <c r="AD432" i="2"/>
  <c r="AE432" i="2" s="1"/>
  <c r="AC432" i="2"/>
  <c r="AD431" i="2"/>
  <c r="AE431" i="2" s="1"/>
  <c r="AC431" i="2"/>
  <c r="AD132" i="2"/>
  <c r="AE132" i="2" s="1"/>
  <c r="AC132" i="2"/>
  <c r="AD130" i="2"/>
  <c r="AE130" i="2" s="1"/>
  <c r="AC130" i="2"/>
  <c r="AD272" i="2"/>
  <c r="AE272" i="2" s="1"/>
  <c r="AC272" i="2"/>
  <c r="AD262" i="2"/>
  <c r="AE262" i="2" s="1"/>
  <c r="AC262" i="2"/>
  <c r="AD347" i="2"/>
  <c r="AC347" i="2"/>
  <c r="AD346" i="2"/>
  <c r="AC346" i="2"/>
  <c r="AD345" i="2"/>
  <c r="AC345" i="2"/>
  <c r="AD344" i="2"/>
  <c r="AC344" i="2"/>
  <c r="AD343" i="2"/>
  <c r="AC343" i="2"/>
  <c r="AD342" i="2"/>
  <c r="AC342" i="2"/>
  <c r="AD341" i="2"/>
  <c r="AC341" i="2"/>
  <c r="AD340" i="2"/>
  <c r="AC340" i="2"/>
  <c r="AD291" i="2"/>
  <c r="AE291" i="2" s="1"/>
  <c r="AC291" i="2"/>
  <c r="AD364" i="2"/>
  <c r="AE364" i="2" s="1"/>
  <c r="AC364" i="2"/>
  <c r="AD362" i="2"/>
  <c r="AE362" i="2" s="1"/>
  <c r="AC362" i="2"/>
  <c r="AD649" i="2"/>
  <c r="AE649" i="2" s="1"/>
  <c r="AC649" i="2"/>
  <c r="AD539" i="2"/>
  <c r="AE539" i="2" s="1"/>
  <c r="AC539" i="2"/>
  <c r="AD534" i="2"/>
  <c r="AE534" i="2" s="1"/>
  <c r="AC534" i="2"/>
  <c r="AD525" i="2"/>
  <c r="AE525" i="2" s="1"/>
  <c r="AC525" i="2"/>
  <c r="AD523" i="2"/>
  <c r="AE523" i="2" s="1"/>
  <c r="AC523" i="2"/>
  <c r="AD504" i="2"/>
  <c r="AE504" i="2" s="1"/>
  <c r="AC504" i="2"/>
  <c r="AD430" i="2"/>
  <c r="AE430" i="2" s="1"/>
  <c r="AC430" i="2"/>
  <c r="AD125" i="2"/>
  <c r="AE125" i="2" s="1"/>
  <c r="AC125" i="2"/>
  <c r="AD124" i="2"/>
  <c r="AE124" i="2" s="1"/>
  <c r="AC124" i="2"/>
  <c r="AD121" i="2"/>
  <c r="AE121" i="2" s="1"/>
  <c r="AC121" i="2"/>
  <c r="AD120" i="2"/>
  <c r="AE120" i="2" s="1"/>
  <c r="AC120" i="2"/>
  <c r="AD119" i="2"/>
  <c r="AE119" i="2" s="1"/>
  <c r="AC119" i="2"/>
  <c r="AD261" i="2"/>
  <c r="AE261" i="2" s="1"/>
  <c r="AC261" i="2"/>
  <c r="AD260" i="2"/>
  <c r="AE260" i="2" s="1"/>
  <c r="AC260" i="2"/>
  <c r="AD259" i="2"/>
  <c r="AE259" i="2" s="1"/>
  <c r="AC259" i="2"/>
  <c r="AD251" i="2"/>
  <c r="AE251" i="2" s="1"/>
  <c r="AC251" i="2"/>
  <c r="AD224" i="2"/>
  <c r="AE224" i="2" s="1"/>
  <c r="AC224" i="2"/>
  <c r="AD213" i="2"/>
  <c r="AE213" i="2" s="1"/>
  <c r="AC213" i="2"/>
  <c r="AD192" i="2"/>
  <c r="AE192" i="2" s="1"/>
  <c r="AC192" i="2"/>
  <c r="AD316" i="2"/>
  <c r="AC316" i="2"/>
  <c r="AD315" i="2"/>
  <c r="AC315" i="2"/>
  <c r="AD314" i="2"/>
  <c r="AC314" i="2"/>
  <c r="AD313" i="2"/>
  <c r="AC313" i="2"/>
  <c r="AD312" i="2"/>
  <c r="AC312" i="2"/>
  <c r="AD284" i="2"/>
  <c r="AE284" i="2" s="1"/>
  <c r="AC284" i="2"/>
  <c r="AD282" i="2"/>
  <c r="AE282" i="2" s="1"/>
  <c r="AC282" i="2"/>
  <c r="AD361" i="2"/>
  <c r="AE361" i="2" s="1"/>
  <c r="AC361" i="2"/>
  <c r="AD360" i="2"/>
  <c r="AE360" i="2" s="1"/>
  <c r="AC360" i="2"/>
  <c r="AD359" i="2"/>
  <c r="AE359" i="2" s="1"/>
  <c r="AC359" i="2"/>
  <c r="AD358" i="2"/>
  <c r="AE358" i="2" s="1"/>
  <c r="AC358" i="2"/>
  <c r="AD657" i="2"/>
  <c r="AE657" i="2" s="1"/>
  <c r="AC657" i="2"/>
  <c r="AD522" i="2"/>
  <c r="AE522" i="2" s="1"/>
  <c r="AC522" i="2"/>
  <c r="AD521" i="2"/>
  <c r="AE521" i="2" s="1"/>
  <c r="AC521" i="2"/>
  <c r="AD503" i="2"/>
  <c r="AE503" i="2" s="1"/>
  <c r="AC503" i="2"/>
  <c r="AD449" i="2"/>
  <c r="AE449" i="2" s="1"/>
  <c r="AC449" i="2"/>
  <c r="AD429" i="2"/>
  <c r="AE429" i="2" s="1"/>
  <c r="AC429" i="2"/>
  <c r="AD107" i="2"/>
  <c r="AE107" i="2" s="1"/>
  <c r="AC107" i="2"/>
  <c r="AD105" i="2"/>
  <c r="AE105" i="2" s="1"/>
  <c r="AC105" i="2"/>
  <c r="AD104" i="2"/>
  <c r="AE104" i="2" s="1"/>
  <c r="AC104" i="2"/>
  <c r="AD103" i="2"/>
  <c r="AE103" i="2" s="1"/>
  <c r="AC103" i="2"/>
  <c r="AD264" i="2"/>
  <c r="AE264" i="2" s="1"/>
  <c r="AC264" i="2"/>
  <c r="AD250" i="2"/>
  <c r="AE250" i="2" s="1"/>
  <c r="AC250" i="2"/>
  <c r="AD290" i="2"/>
  <c r="AC290" i="2"/>
  <c r="AD289" i="2"/>
  <c r="AC289" i="2"/>
  <c r="AD288" i="2"/>
  <c r="AC288" i="2"/>
  <c r="AD287" i="2"/>
  <c r="AC287" i="2"/>
  <c r="AD286" i="2"/>
  <c r="AC286" i="2"/>
  <c r="AD301" i="2"/>
  <c r="AE301" i="2" s="1"/>
  <c r="AC301" i="2"/>
  <c r="AD357" i="2"/>
  <c r="AE357" i="2" s="1"/>
  <c r="AC357" i="2"/>
  <c r="AD356" i="2"/>
  <c r="AE356" i="2" s="1"/>
  <c r="AC356" i="2"/>
  <c r="AD354" i="2"/>
  <c r="AE354" i="2" s="1"/>
  <c r="AC354" i="2"/>
  <c r="AD502" i="2"/>
  <c r="AE502" i="2" s="1"/>
  <c r="AC502" i="2"/>
  <c r="AD467" i="2"/>
  <c r="AE467" i="2" s="1"/>
  <c r="AC467" i="2"/>
  <c r="AD466" i="2"/>
  <c r="AE466" i="2" s="1"/>
  <c r="AC466" i="2"/>
  <c r="AD465" i="2"/>
  <c r="AE465" i="2" s="1"/>
  <c r="AC465" i="2"/>
  <c r="AD102" i="2"/>
  <c r="AE102" i="2" s="1"/>
  <c r="AC102" i="2"/>
  <c r="AD91" i="2"/>
  <c r="AE91" i="2" s="1"/>
  <c r="AC91" i="2"/>
  <c r="AD90" i="2"/>
  <c r="AE90" i="2" s="1"/>
  <c r="AC90" i="2"/>
  <c r="AD249" i="2"/>
  <c r="AE249" i="2" s="1"/>
  <c r="AC249" i="2"/>
  <c r="AD270" i="2"/>
  <c r="AC270" i="2"/>
  <c r="AD269" i="2"/>
  <c r="AC269" i="2"/>
  <c r="AD268" i="2"/>
  <c r="AC268" i="2"/>
  <c r="AD267" i="2"/>
  <c r="AC267" i="2"/>
  <c r="AD266" i="2"/>
  <c r="AC266" i="2"/>
  <c r="AD265" i="2"/>
  <c r="AC265" i="2"/>
  <c r="AD274" i="2"/>
  <c r="AE274" i="2" s="1"/>
  <c r="AC274" i="2"/>
  <c r="AD353" i="2"/>
  <c r="AE353" i="2" s="1"/>
  <c r="AC353" i="2"/>
  <c r="AD351" i="2"/>
  <c r="AE351" i="2" s="1"/>
  <c r="AC351" i="2"/>
  <c r="AD350" i="2"/>
  <c r="AE350" i="2" s="1"/>
  <c r="AC350" i="2"/>
  <c r="AD416" i="2"/>
  <c r="AE416" i="2" s="1"/>
  <c r="AC416" i="2"/>
  <c r="AD349" i="2"/>
  <c r="AE349" i="2" s="1"/>
  <c r="AC349" i="2"/>
  <c r="AD656" i="2"/>
  <c r="AE656" i="2" s="1"/>
  <c r="AC656" i="2"/>
  <c r="AD501" i="2"/>
  <c r="AE501" i="2" s="1"/>
  <c r="AC501" i="2"/>
  <c r="AD485" i="2"/>
  <c r="AE485" i="2" s="1"/>
  <c r="AC485" i="2"/>
  <c r="AD427" i="2"/>
  <c r="AE427" i="2" s="1"/>
  <c r="AC427" i="2"/>
  <c r="AD7" i="2"/>
  <c r="AE7" i="2" s="1"/>
  <c r="AC7" i="2"/>
  <c r="AD8" i="2"/>
  <c r="AE8" i="2" s="1"/>
  <c r="AC8" i="2"/>
  <c r="AD85" i="2"/>
  <c r="AE85" i="2" s="1"/>
  <c r="AC85" i="2"/>
  <c r="AD245" i="2"/>
  <c r="AC245" i="2"/>
  <c r="AD244" i="2"/>
  <c r="AC244" i="2"/>
  <c r="AD243" i="2"/>
  <c r="AC243" i="2"/>
  <c r="AD242" i="2"/>
  <c r="AC242" i="2"/>
  <c r="AD241" i="2"/>
  <c r="AC241" i="2"/>
  <c r="AD240" i="2"/>
  <c r="AC240" i="2"/>
  <c r="AD239" i="2"/>
  <c r="AC239" i="2"/>
  <c r="AD238" i="2"/>
  <c r="AC238" i="2"/>
  <c r="AD339" i="2"/>
  <c r="AE339" i="2" s="1"/>
  <c r="AC339" i="2"/>
  <c r="AD338" i="2"/>
  <c r="AE338" i="2" s="1"/>
  <c r="AC338" i="2"/>
  <c r="AD337" i="2"/>
  <c r="AE337" i="2" s="1"/>
  <c r="AC337" i="2"/>
  <c r="AD336" i="2"/>
  <c r="AE336" i="2" s="1"/>
  <c r="AC336" i="2"/>
  <c r="AD335" i="2"/>
  <c r="AE335" i="2" s="1"/>
  <c r="AC335" i="2"/>
  <c r="AD334" i="2"/>
  <c r="AE334" i="2" s="1"/>
  <c r="AC334" i="2"/>
  <c r="AD333" i="2"/>
  <c r="AE333" i="2" s="1"/>
  <c r="AC333" i="2"/>
  <c r="AD519" i="2"/>
  <c r="AE519" i="2" s="1"/>
  <c r="AC519" i="2"/>
  <c r="AD500" i="2"/>
  <c r="AE500" i="2" s="1"/>
  <c r="AC500" i="2"/>
  <c r="AD484" i="2"/>
  <c r="AE484" i="2" s="1"/>
  <c r="AC484" i="2"/>
  <c r="AD461" i="2"/>
  <c r="AE461" i="2" s="1"/>
  <c r="AC461" i="2"/>
  <c r="AD426" i="2"/>
  <c r="AE426" i="2" s="1"/>
  <c r="AC426" i="2"/>
  <c r="AD425" i="2"/>
  <c r="AE425" i="2" s="1"/>
  <c r="AC425" i="2"/>
  <c r="AD424" i="2"/>
  <c r="AE424" i="2" s="1"/>
  <c r="AC424" i="2"/>
  <c r="AD78" i="2"/>
  <c r="AE78" i="2" s="1"/>
  <c r="AC78" i="2"/>
  <c r="AD69" i="2"/>
  <c r="AE69" i="2" s="1"/>
  <c r="AC69" i="2"/>
  <c r="AD256" i="2"/>
  <c r="AE256" i="2" s="1"/>
  <c r="AC256" i="2"/>
  <c r="AD235" i="2"/>
  <c r="AE235" i="2" s="1"/>
  <c r="AC235" i="2"/>
  <c r="AD212" i="2"/>
  <c r="AC212" i="2"/>
  <c r="AD211" i="2"/>
  <c r="AC211" i="2"/>
  <c r="AD281" i="2"/>
  <c r="AE281" i="2" s="1"/>
  <c r="AC281" i="2"/>
  <c r="AD415" i="2"/>
  <c r="AE415" i="2" s="1"/>
  <c r="AC415" i="2"/>
  <c r="AD332" i="2"/>
  <c r="AE332" i="2" s="1"/>
  <c r="AC332" i="2"/>
  <c r="AD655" i="2"/>
  <c r="AE655" i="2" s="1"/>
  <c r="AC655" i="2"/>
  <c r="AD62" i="2"/>
  <c r="AE62" i="2" s="1"/>
  <c r="AC62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280" i="2"/>
  <c r="AE280" i="2" s="1"/>
  <c r="AC280" i="2"/>
  <c r="AD279" i="2"/>
  <c r="AE279" i="2" s="1"/>
  <c r="AC279" i="2"/>
  <c r="AD278" i="2"/>
  <c r="AE278" i="2" s="1"/>
  <c r="AC278" i="2"/>
  <c r="AD331" i="2"/>
  <c r="AE331" i="2" s="1"/>
  <c r="AC331" i="2"/>
  <c r="AD329" i="2"/>
  <c r="AE329" i="2" s="1"/>
  <c r="AC329" i="2"/>
  <c r="AD328" i="2"/>
  <c r="AE328" i="2" s="1"/>
  <c r="AC328" i="2"/>
  <c r="AD327" i="2"/>
  <c r="AE327" i="2" s="1"/>
  <c r="AC327" i="2"/>
  <c r="AD326" i="2"/>
  <c r="AE326" i="2" s="1"/>
  <c r="AC326" i="2"/>
  <c r="AD325" i="2"/>
  <c r="AE325" i="2" s="1"/>
  <c r="AC325" i="2"/>
  <c r="AD324" i="2"/>
  <c r="AE324" i="2" s="1"/>
  <c r="AC324" i="2"/>
  <c r="AD533" i="2"/>
  <c r="AE533" i="2" s="1"/>
  <c r="AC533" i="2"/>
  <c r="AD532" i="2"/>
  <c r="AE532" i="2" s="1"/>
  <c r="AC532" i="2"/>
  <c r="AD518" i="2"/>
  <c r="AE518" i="2" s="1"/>
  <c r="AC518" i="2"/>
  <c r="AD499" i="2"/>
  <c r="AE499" i="2" s="1"/>
  <c r="AC499" i="2"/>
  <c r="AD497" i="2"/>
  <c r="AE497" i="2" s="1"/>
  <c r="AC497" i="2"/>
  <c r="AD460" i="2"/>
  <c r="AE460" i="2" s="1"/>
  <c r="AC460" i="2"/>
  <c r="AD255" i="2"/>
  <c r="AE255" i="2" s="1"/>
  <c r="AC255" i="2"/>
  <c r="AD234" i="2"/>
  <c r="AE234" i="2" s="1"/>
  <c r="AC234" i="2"/>
  <c r="AD185" i="2"/>
  <c r="AE185" i="2" s="1"/>
  <c r="AC185" i="2"/>
  <c r="AD184" i="2"/>
  <c r="AE184" i="2" s="1"/>
  <c r="AC184" i="2"/>
  <c r="AD183" i="2"/>
  <c r="AE183" i="2" s="1"/>
  <c r="AC183" i="2"/>
  <c r="AD170" i="2"/>
  <c r="AC170" i="2"/>
  <c r="AD169" i="2"/>
  <c r="AC169" i="2"/>
  <c r="AD168" i="2"/>
  <c r="AC168" i="2"/>
  <c r="AD167" i="2"/>
  <c r="AC167" i="2"/>
  <c r="AD166" i="2"/>
  <c r="AC166" i="2"/>
  <c r="AD323" i="2"/>
  <c r="AE323" i="2" s="1"/>
  <c r="AC323" i="2"/>
  <c r="AD322" i="2"/>
  <c r="AE322" i="2" s="1"/>
  <c r="AC322" i="2"/>
  <c r="AD321" i="2"/>
  <c r="AE321" i="2" s="1"/>
  <c r="AC321" i="2"/>
  <c r="AD320" i="2"/>
  <c r="AE320" i="2" s="1"/>
  <c r="AC320" i="2"/>
  <c r="AD232" i="2"/>
  <c r="AE232" i="2" s="1"/>
  <c r="AC232" i="2"/>
  <c r="AD158" i="2"/>
  <c r="AC158" i="2"/>
  <c r="AD157" i="2"/>
  <c r="AC157" i="2"/>
  <c r="AD156" i="2"/>
  <c r="AC156" i="2"/>
  <c r="AD155" i="2"/>
  <c r="AC155" i="2"/>
  <c r="AD154" i="2"/>
  <c r="AC154" i="2"/>
  <c r="AD153" i="2"/>
  <c r="AC153" i="2"/>
  <c r="AD152" i="2"/>
  <c r="AC152" i="2"/>
  <c r="AD151" i="2"/>
  <c r="AC151" i="2"/>
  <c r="AD273" i="2"/>
  <c r="AE273" i="2" s="1"/>
  <c r="AC273" i="2"/>
  <c r="AD414" i="2"/>
  <c r="AE414" i="2" s="1"/>
  <c r="AC414" i="2"/>
  <c r="AD412" i="2"/>
  <c r="AE412" i="2" s="1"/>
  <c r="AC412" i="2"/>
  <c r="AD319" i="2"/>
  <c r="AE319" i="2" s="1"/>
  <c r="AC319" i="2"/>
  <c r="AD517" i="2"/>
  <c r="AE517" i="2" s="1"/>
  <c r="AC517" i="2"/>
  <c r="AD494" i="2"/>
  <c r="AE494" i="2" s="1"/>
  <c r="AC494" i="2"/>
  <c r="AD483" i="2"/>
  <c r="AE483" i="2" s="1"/>
  <c r="AC483" i="2"/>
  <c r="AD423" i="2"/>
  <c r="AE423" i="2" s="1"/>
  <c r="AC423" i="2"/>
  <c r="AD61" i="2"/>
  <c r="AE61" i="2" s="1"/>
  <c r="AC61" i="2"/>
  <c r="AD60" i="2"/>
  <c r="AE60" i="2" s="1"/>
  <c r="AC60" i="2"/>
  <c r="AD222" i="2"/>
  <c r="AE222" i="2" s="1"/>
  <c r="AC222" i="2"/>
  <c r="AD182" i="2"/>
  <c r="AE182" i="2" s="1"/>
  <c r="AC182" i="2"/>
  <c r="AD129" i="2"/>
  <c r="AC129" i="2"/>
  <c r="AD128" i="2"/>
  <c r="AC128" i="2"/>
  <c r="AD127" i="2"/>
  <c r="AC127" i="2"/>
  <c r="AD516" i="2"/>
  <c r="AE516" i="2" s="1"/>
  <c r="AC516" i="2"/>
  <c r="AD493" i="2"/>
  <c r="AE493" i="2" s="1"/>
  <c r="AC493" i="2"/>
  <c r="AD231" i="2"/>
  <c r="AE231" i="2" s="1"/>
  <c r="AC231" i="2"/>
  <c r="AD221" i="2"/>
  <c r="AE221" i="2" s="1"/>
  <c r="AC221" i="2"/>
  <c r="AD191" i="2"/>
  <c r="AE191" i="2" s="1"/>
  <c r="AC191" i="2"/>
  <c r="AD118" i="2"/>
  <c r="AC118" i="2"/>
  <c r="AD117" i="2"/>
  <c r="AC117" i="2"/>
  <c r="AD116" i="2"/>
  <c r="AC116" i="2"/>
  <c r="AD115" i="2"/>
  <c r="AC115" i="2"/>
  <c r="AD114" i="2"/>
  <c r="AC114" i="2"/>
  <c r="AD113" i="2"/>
  <c r="AC113" i="2"/>
  <c r="AD112" i="2"/>
  <c r="AC112" i="2"/>
  <c r="AD422" i="2"/>
  <c r="AE422" i="2" s="1"/>
  <c r="AC422" i="2"/>
  <c r="AD181" i="2"/>
  <c r="AE181" i="2" s="1"/>
  <c r="AC181" i="2"/>
  <c r="AD531" i="2"/>
  <c r="AE531" i="2" s="1"/>
  <c r="AC531" i="2"/>
  <c r="AD492" i="2"/>
  <c r="AE492" i="2" s="1"/>
  <c r="AC492" i="2"/>
  <c r="AD490" i="2"/>
  <c r="AE490" i="2" s="1"/>
  <c r="AC490" i="2"/>
  <c r="AD230" i="2"/>
  <c r="AE230" i="2" s="1"/>
  <c r="AC230" i="2"/>
  <c r="AD101" i="2"/>
  <c r="AC101" i="2"/>
  <c r="AD100" i="2"/>
  <c r="AC100" i="2"/>
  <c r="AD99" i="2"/>
  <c r="AC99" i="2"/>
  <c r="AD94" i="2"/>
  <c r="AC94" i="2"/>
  <c r="AD93" i="2"/>
  <c r="AC93" i="2"/>
  <c r="AD92" i="2"/>
  <c r="AC92" i="2"/>
  <c r="AD421" i="2"/>
  <c r="AE421" i="2" s="1"/>
  <c r="AC421" i="2"/>
  <c r="AD180" i="2"/>
  <c r="AE180" i="2" s="1"/>
  <c r="AC180" i="2"/>
  <c r="AD89" i="2"/>
  <c r="AC89" i="2"/>
  <c r="AD88" i="2"/>
  <c r="AC88" i="2"/>
  <c r="AD87" i="2"/>
  <c r="AC87" i="2"/>
  <c r="AD86" i="2"/>
  <c r="AC86" i="2"/>
  <c r="AD318" i="2"/>
  <c r="AE318" i="2" s="1"/>
  <c r="AC318" i="2"/>
  <c r="AD82" i="2"/>
  <c r="AC82" i="2"/>
  <c r="AD81" i="2"/>
  <c r="AC81" i="2"/>
  <c r="AD80" i="2"/>
  <c r="AC80" i="2"/>
  <c r="AD411" i="2"/>
  <c r="AE411" i="2" s="1"/>
  <c r="AC411" i="2"/>
  <c r="AD317" i="2"/>
  <c r="AE317" i="2" s="1"/>
  <c r="AC317" i="2"/>
  <c r="AD74" i="2"/>
  <c r="AC74" i="2"/>
  <c r="AD73" i="2"/>
  <c r="AC73" i="2"/>
  <c r="AD72" i="2"/>
  <c r="AC72" i="2"/>
  <c r="AD71" i="2"/>
  <c r="AC71" i="2"/>
  <c r="AD70" i="2"/>
  <c r="AC70" i="2"/>
  <c r="AD311" i="2"/>
  <c r="AE311" i="2" s="1"/>
  <c r="AC311" i="2"/>
  <c r="AD65" i="2"/>
  <c r="AC65" i="2"/>
  <c r="AD64" i="2"/>
  <c r="AC64" i="2"/>
  <c r="AD63" i="2"/>
  <c r="AC63" i="2"/>
  <c r="AD310" i="2"/>
  <c r="AE310" i="2" s="1"/>
  <c r="AC310" i="2"/>
  <c r="AD530" i="2"/>
  <c r="AE530" i="2" s="1"/>
  <c r="AC530" i="2"/>
  <c r="AD420" i="2"/>
  <c r="AE420" i="2" s="1"/>
  <c r="AC420" i="2"/>
  <c r="AD58" i="2"/>
  <c r="AC58" i="2"/>
  <c r="AD53" i="2"/>
  <c r="AC53" i="2"/>
  <c r="AD51" i="2"/>
  <c r="AC51" i="2"/>
  <c r="AD50" i="2"/>
  <c r="AC50" i="2"/>
  <c r="AD49" i="2"/>
  <c r="AC49" i="2"/>
  <c r="AD48" i="2"/>
  <c r="AC48" i="2"/>
  <c r="AD47" i="2"/>
  <c r="AC47" i="2"/>
  <c r="AD37" i="2"/>
  <c r="AE37" i="2" s="1"/>
  <c r="AC37" i="2"/>
  <c r="AD43" i="2"/>
  <c r="AC43" i="2"/>
  <c r="AD42" i="2"/>
  <c r="AC42" i="2"/>
  <c r="AD40" i="2"/>
  <c r="AC40" i="2"/>
  <c r="AD39" i="2"/>
  <c r="AC39" i="2"/>
  <c r="AD38" i="2"/>
  <c r="AC38" i="2"/>
  <c r="AD410" i="2"/>
  <c r="AE410" i="2" s="1"/>
  <c r="AC410" i="2"/>
  <c r="AD214" i="2"/>
  <c r="AE214" i="2" s="1"/>
  <c r="AC214" i="2"/>
  <c r="AD33" i="2"/>
  <c r="AC33" i="2"/>
  <c r="AD32" i="2"/>
  <c r="AC32" i="2"/>
  <c r="AD30" i="2"/>
  <c r="AC30" i="2"/>
  <c r="AD29" i="2"/>
  <c r="AC29" i="2"/>
  <c r="AD28" i="2"/>
  <c r="AC28" i="2"/>
  <c r="AD309" i="2"/>
  <c r="AE309" i="2" s="1"/>
  <c r="AC309" i="2"/>
  <c r="AD26" i="2"/>
  <c r="AC26" i="2"/>
  <c r="AD34" i="2"/>
  <c r="AE34" i="2" s="1"/>
  <c r="AC34" i="2"/>
  <c r="AD23" i="2"/>
  <c r="AC23" i="2"/>
  <c r="AD308" i="2"/>
  <c r="AE308" i="2" s="1"/>
  <c r="AC308" i="2"/>
  <c r="AD21" i="2"/>
  <c r="AC21" i="2"/>
  <c r="AD20" i="2"/>
  <c r="AC20" i="2"/>
  <c r="AD307" i="2"/>
  <c r="AE307" i="2" s="1"/>
  <c r="AC307" i="2"/>
  <c r="AD418" i="2"/>
  <c r="AE418" i="2" s="1"/>
  <c r="AC418" i="2"/>
  <c r="AD306" i="2"/>
  <c r="AE306" i="2" s="1"/>
  <c r="AC306" i="2"/>
  <c r="AD489" i="2"/>
  <c r="AE489" i="2" s="1"/>
  <c r="AC489" i="2"/>
  <c r="AD529" i="2"/>
  <c r="AE529" i="2" s="1"/>
  <c r="AC529" i="2"/>
  <c r="AD305" i="2"/>
  <c r="AE305" i="2" s="1"/>
  <c r="AC305" i="2"/>
  <c r="AD304" i="2"/>
  <c r="AE304" i="2" s="1"/>
  <c r="AC304" i="2"/>
  <c r="AD486" i="2"/>
  <c r="AE486" i="2" s="1"/>
  <c r="AC486" i="2"/>
  <c r="AD537" i="1" l="1"/>
  <c r="AD536" i="1"/>
  <c r="AD535" i="1"/>
  <c r="AE535" i="1" s="1"/>
  <c r="AD534" i="1"/>
  <c r="AD533" i="1"/>
  <c r="AE533" i="1" s="1"/>
  <c r="AD532" i="1"/>
  <c r="AD531" i="1"/>
  <c r="AD530" i="1"/>
  <c r="AE530" i="1" s="1"/>
  <c r="AD529" i="1"/>
  <c r="AE529" i="1" s="1"/>
  <c r="AD528" i="1"/>
  <c r="AE528" i="1" s="1"/>
  <c r="AD527" i="1"/>
  <c r="AE527" i="1" s="1"/>
  <c r="AD526" i="1"/>
  <c r="AE526" i="1" s="1"/>
  <c r="AD525" i="1"/>
  <c r="AE525" i="1" s="1"/>
  <c r="AD524" i="1"/>
  <c r="AE524" i="1" s="1"/>
  <c r="AD523" i="1"/>
  <c r="AE523" i="1" s="1"/>
  <c r="AD522" i="1"/>
  <c r="AD521" i="1"/>
  <c r="AE521" i="1" s="1"/>
  <c r="AD520" i="1"/>
  <c r="AE520" i="1" s="1"/>
  <c r="AD519" i="1"/>
  <c r="AE519" i="1" s="1"/>
  <c r="AD518" i="1"/>
  <c r="AE518" i="1" s="1"/>
  <c r="AD517" i="1"/>
  <c r="AE517" i="1" s="1"/>
  <c r="AD516" i="1"/>
  <c r="AD515" i="1"/>
  <c r="AE515" i="1" s="1"/>
  <c r="AD514" i="1"/>
  <c r="AE514" i="1" s="1"/>
  <c r="AD513" i="1"/>
  <c r="AE513" i="1" s="1"/>
  <c r="AD512" i="1"/>
  <c r="AE512" i="1" s="1"/>
  <c r="AD511" i="1"/>
  <c r="AD510" i="1"/>
  <c r="AE510" i="1" s="1"/>
  <c r="AD509" i="1"/>
  <c r="AE509" i="1" s="1"/>
  <c r="AD507" i="1"/>
  <c r="AD506" i="1"/>
  <c r="AD505" i="1"/>
  <c r="AD504" i="1"/>
  <c r="AE504" i="1" s="1"/>
  <c r="AD502" i="1"/>
  <c r="AE502" i="1" s="1"/>
  <c r="AD501" i="1"/>
  <c r="AE501" i="1" s="1"/>
  <c r="AD500" i="1"/>
  <c r="AE500" i="1" s="1"/>
  <c r="AD499" i="1"/>
  <c r="AE499" i="1" s="1"/>
  <c r="AD498" i="1"/>
  <c r="AE498" i="1" s="1"/>
  <c r="AD497" i="1"/>
  <c r="AE497" i="1" s="1"/>
  <c r="AD496" i="1"/>
  <c r="AE496" i="1" s="1"/>
  <c r="AD495" i="1"/>
  <c r="AE495" i="1" s="1"/>
  <c r="AD493" i="1"/>
  <c r="AE493" i="1" s="1"/>
  <c r="AD492" i="1"/>
  <c r="AD491" i="1"/>
  <c r="AD490" i="1"/>
  <c r="AE490" i="1" s="1"/>
  <c r="AD489" i="1"/>
  <c r="AE489" i="1" s="1"/>
  <c r="AD488" i="1"/>
  <c r="AE488" i="1" s="1"/>
  <c r="AD486" i="1"/>
  <c r="AE486" i="1" s="1"/>
  <c r="AD485" i="1"/>
  <c r="AE485" i="1" s="1"/>
  <c r="AD484" i="1"/>
  <c r="AE484" i="1" s="1"/>
  <c r="AD482" i="1"/>
  <c r="AE482" i="1" s="1"/>
  <c r="AD481" i="1"/>
  <c r="AE481" i="1" s="1"/>
  <c r="AD480" i="1"/>
  <c r="AE480" i="1" s="1"/>
  <c r="AD479" i="1"/>
  <c r="AE479" i="1" s="1"/>
  <c r="AD478" i="1"/>
  <c r="AE478" i="1" s="1"/>
  <c r="AD477" i="1"/>
  <c r="AE477" i="1" s="1"/>
  <c r="AD476" i="1"/>
  <c r="AE476" i="1" s="1"/>
  <c r="AD475" i="1"/>
  <c r="AE475" i="1" s="1"/>
  <c r="AD474" i="1"/>
  <c r="AE474" i="1" s="1"/>
  <c r="AD471" i="1"/>
  <c r="AE471" i="1" s="1"/>
  <c r="AD469" i="1"/>
  <c r="AE469" i="1" s="1"/>
  <c r="AD468" i="1"/>
  <c r="AD467" i="1"/>
  <c r="AD466" i="1"/>
  <c r="AD465" i="1"/>
  <c r="AD464" i="1"/>
  <c r="AD463" i="1"/>
  <c r="AE463" i="1" s="1"/>
  <c r="AD462" i="1"/>
  <c r="AE462" i="1" s="1"/>
  <c r="AD461" i="1"/>
  <c r="AE461" i="1" s="1"/>
  <c r="AD460" i="1"/>
  <c r="AD459" i="1"/>
  <c r="AD458" i="1"/>
  <c r="AD457" i="1"/>
  <c r="AE457" i="1" s="1"/>
  <c r="AD456" i="1"/>
  <c r="AE456" i="1" s="1"/>
  <c r="AD455" i="1"/>
  <c r="AE455" i="1" s="1"/>
  <c r="AD454" i="1"/>
  <c r="AD453" i="1"/>
  <c r="AD452" i="1"/>
  <c r="AD451" i="1"/>
  <c r="AE451" i="1" s="1"/>
  <c r="AD450" i="1"/>
  <c r="AE450" i="1" s="1"/>
  <c r="AD449" i="1"/>
  <c r="AE449" i="1" s="1"/>
  <c r="AD448" i="1"/>
  <c r="AE448" i="1" s="1"/>
  <c r="AD447" i="1"/>
  <c r="AE447" i="1" s="1"/>
  <c r="AD446" i="1"/>
  <c r="AE446" i="1" s="1"/>
  <c r="AD445" i="1"/>
  <c r="AE445" i="1" s="1"/>
  <c r="AD444" i="1"/>
  <c r="AE444" i="1" s="1"/>
  <c r="AD443" i="1"/>
  <c r="AE443" i="1" s="1"/>
  <c r="AD442" i="1"/>
  <c r="AE442" i="1" s="1"/>
  <c r="AD441" i="1"/>
  <c r="AD440" i="1"/>
  <c r="AD439" i="1"/>
  <c r="AD438" i="1"/>
  <c r="AD436" i="1"/>
  <c r="AE436" i="1" s="1"/>
  <c r="AD435" i="1"/>
  <c r="AE435" i="1" s="1"/>
  <c r="AD434" i="1"/>
  <c r="AE434" i="1" s="1"/>
  <c r="AD432" i="1"/>
  <c r="AE432" i="1" s="1"/>
  <c r="AD431" i="1"/>
  <c r="AE431" i="1" s="1"/>
  <c r="AD430" i="1"/>
  <c r="AE430" i="1" s="1"/>
  <c r="AD428" i="1"/>
  <c r="AE428" i="1" s="1"/>
  <c r="AD427" i="1"/>
  <c r="AE427" i="1" s="1"/>
  <c r="AD426" i="1"/>
  <c r="AE426" i="1" s="1"/>
  <c r="AD425" i="1"/>
  <c r="AE425" i="1" s="1"/>
  <c r="AD424" i="1"/>
  <c r="AD423" i="1"/>
  <c r="AE423" i="1" s="1"/>
  <c r="AD422" i="1"/>
  <c r="AE422" i="1" s="1"/>
  <c r="AD421" i="1"/>
  <c r="AE421" i="1" s="1"/>
  <c r="AD420" i="1"/>
  <c r="AE420" i="1" s="1"/>
  <c r="AD419" i="1"/>
  <c r="AE419" i="1" s="1"/>
  <c r="AD418" i="1"/>
  <c r="AE418" i="1" s="1"/>
  <c r="AD417" i="1"/>
  <c r="AE417" i="1" s="1"/>
  <c r="AD416" i="1"/>
  <c r="AE416" i="1" s="1"/>
  <c r="AD414" i="1"/>
  <c r="AE414" i="1" s="1"/>
  <c r="AD413" i="1"/>
  <c r="AE413" i="1" s="1"/>
  <c r="AD412" i="1"/>
  <c r="AE412" i="1" s="1"/>
  <c r="AD411" i="1"/>
  <c r="AE411" i="1" s="1"/>
  <c r="AD410" i="1"/>
  <c r="AE410" i="1" s="1"/>
  <c r="AD409" i="1"/>
  <c r="AD408" i="1"/>
  <c r="AE408" i="1" s="1"/>
  <c r="AD407" i="1"/>
  <c r="AE407" i="1" s="1"/>
  <c r="AD406" i="1"/>
  <c r="AE406" i="1" s="1"/>
  <c r="AD404" i="1"/>
  <c r="AE404" i="1" s="1"/>
  <c r="AD401" i="1"/>
  <c r="AD400" i="1"/>
  <c r="AD399" i="1"/>
  <c r="AD398" i="1"/>
  <c r="AD397" i="1"/>
  <c r="AD396" i="1"/>
  <c r="AD395" i="1"/>
  <c r="AE395" i="1" s="1"/>
  <c r="AD394" i="1"/>
  <c r="AE394" i="1" s="1"/>
  <c r="AD393" i="1"/>
  <c r="AE393" i="1" s="1"/>
  <c r="AD392" i="1"/>
  <c r="AE392" i="1" s="1"/>
  <c r="AD391" i="1"/>
  <c r="AE391" i="1" s="1"/>
  <c r="AD390" i="1"/>
  <c r="AE390" i="1" s="1"/>
  <c r="AD389" i="1"/>
  <c r="AE389" i="1" s="1"/>
  <c r="AD388" i="1"/>
  <c r="AE388" i="1" s="1"/>
  <c r="AD387" i="1"/>
  <c r="AE387" i="1" s="1"/>
  <c r="AD386" i="1"/>
  <c r="AE386" i="1" s="1"/>
  <c r="AD385" i="1"/>
  <c r="AE385" i="1" s="1"/>
  <c r="AD384" i="1"/>
  <c r="AE384" i="1" s="1"/>
  <c r="AD383" i="1"/>
  <c r="AE383" i="1" s="1"/>
  <c r="AD382" i="1"/>
  <c r="AE382" i="1" s="1"/>
  <c r="AD381" i="1"/>
  <c r="AE381" i="1" s="1"/>
  <c r="AD380" i="1"/>
  <c r="AD379" i="1"/>
  <c r="AD378" i="1"/>
  <c r="AD377" i="1"/>
  <c r="AD376" i="1"/>
  <c r="AD375" i="1"/>
  <c r="AD374" i="1"/>
  <c r="AE374" i="1" s="1"/>
  <c r="AD373" i="1"/>
  <c r="AE373" i="1" s="1"/>
  <c r="AD370" i="1"/>
  <c r="AE370" i="1" s="1"/>
  <c r="AD368" i="1"/>
  <c r="AE368" i="1" s="1"/>
  <c r="AD367" i="1"/>
  <c r="AE367" i="1" s="1"/>
  <c r="AD366" i="1"/>
  <c r="AE366" i="1" s="1"/>
  <c r="AD365" i="1"/>
  <c r="AE365" i="1" s="1"/>
  <c r="AD364" i="1"/>
  <c r="AD363" i="1"/>
  <c r="AD362" i="1"/>
  <c r="AD361" i="1"/>
  <c r="AD360" i="1"/>
  <c r="AE360" i="1" s="1"/>
  <c r="AD358" i="1"/>
  <c r="AE358" i="1" s="1"/>
  <c r="AD357" i="1"/>
  <c r="AE357" i="1" s="1"/>
  <c r="AD356" i="1"/>
  <c r="AE356" i="1" s="1"/>
  <c r="AD355" i="1"/>
  <c r="AE355" i="1" s="1"/>
  <c r="AD354" i="1"/>
  <c r="AE354" i="1" s="1"/>
  <c r="AD353" i="1"/>
  <c r="AE353" i="1" s="1"/>
  <c r="AD352" i="1"/>
  <c r="AE352" i="1" s="1"/>
  <c r="AD350" i="1"/>
  <c r="AE350" i="1" s="1"/>
  <c r="AD349" i="1"/>
  <c r="AE349" i="1" s="1"/>
  <c r="AD347" i="1"/>
  <c r="AE347" i="1" s="1"/>
  <c r="AD346" i="1"/>
  <c r="AE346" i="1" s="1"/>
  <c r="AD345" i="1"/>
  <c r="AE345" i="1" s="1"/>
  <c r="AD344" i="1"/>
  <c r="AE344" i="1" s="1"/>
  <c r="AD343" i="1"/>
  <c r="AD342" i="1"/>
  <c r="AD341" i="1"/>
  <c r="AD340" i="1"/>
  <c r="AD339" i="1"/>
  <c r="AD338" i="1"/>
  <c r="AD337" i="1"/>
  <c r="AD336" i="1"/>
  <c r="AD335" i="1"/>
  <c r="AE335" i="1" s="1"/>
  <c r="AD334" i="1"/>
  <c r="AE334" i="1" s="1"/>
  <c r="AD333" i="1"/>
  <c r="AE333" i="1" s="1"/>
  <c r="AD332" i="1"/>
  <c r="AE332" i="1" s="1"/>
  <c r="AD331" i="1"/>
  <c r="AE331" i="1" s="1"/>
  <c r="AD330" i="1"/>
  <c r="AE330" i="1" s="1"/>
  <c r="AD329" i="1"/>
  <c r="AE329" i="1" s="1"/>
  <c r="AD328" i="1"/>
  <c r="AE328" i="1" s="1"/>
  <c r="AD327" i="1"/>
  <c r="AE327" i="1" s="1"/>
  <c r="AD325" i="1"/>
  <c r="AE325" i="1" s="1"/>
  <c r="AD324" i="1"/>
  <c r="AE324" i="1" s="1"/>
  <c r="AD323" i="1"/>
  <c r="AE323" i="1" s="1"/>
  <c r="AD322" i="1"/>
  <c r="AE322" i="1" s="1"/>
  <c r="AD321" i="1"/>
  <c r="AE321" i="1" s="1"/>
  <c r="AD320" i="1"/>
  <c r="AE320" i="1" s="1"/>
  <c r="AD319" i="1"/>
  <c r="AE319" i="1" s="1"/>
  <c r="AD318" i="1"/>
  <c r="AE318" i="1" s="1"/>
  <c r="AD317" i="1"/>
  <c r="AE317" i="1" s="1"/>
  <c r="AD316" i="1"/>
  <c r="AE316" i="1" s="1"/>
  <c r="AD315" i="1"/>
  <c r="AE315" i="1" s="1"/>
  <c r="AD314" i="1"/>
  <c r="AE314" i="1" s="1"/>
  <c r="AD313" i="1"/>
  <c r="AE313" i="1" s="1"/>
  <c r="AD312" i="1"/>
  <c r="AD311" i="1"/>
  <c r="AD310" i="1"/>
  <c r="AD309" i="1"/>
  <c r="AD308" i="1"/>
  <c r="AD307" i="1"/>
  <c r="AE307" i="1" s="1"/>
  <c r="AD306" i="1"/>
  <c r="AE306" i="1" s="1"/>
  <c r="AD305" i="1"/>
  <c r="AE305" i="1" s="1"/>
  <c r="AD304" i="1"/>
  <c r="AE304" i="1" s="1"/>
  <c r="AD303" i="1"/>
  <c r="AE303" i="1" s="1"/>
  <c r="AD302" i="1"/>
  <c r="AE302" i="1" s="1"/>
  <c r="AD301" i="1"/>
  <c r="AE301" i="1" s="1"/>
  <c r="AD300" i="1"/>
  <c r="AE300" i="1" s="1"/>
  <c r="AD299" i="1"/>
  <c r="AE299" i="1" s="1"/>
  <c r="AD298" i="1"/>
  <c r="AE298" i="1" s="1"/>
  <c r="AD297" i="1"/>
  <c r="AE297" i="1" s="1"/>
  <c r="AD296" i="1"/>
  <c r="AE296" i="1" s="1"/>
  <c r="AD294" i="1"/>
  <c r="AE294" i="1" s="1"/>
  <c r="AD293" i="1"/>
  <c r="AE293" i="1" s="1"/>
  <c r="AD292" i="1"/>
  <c r="AE292" i="1" s="1"/>
  <c r="AD291" i="1"/>
  <c r="AE291" i="1" s="1"/>
  <c r="AD289" i="1"/>
  <c r="AE289" i="1" s="1"/>
  <c r="AD287" i="1"/>
  <c r="AE287" i="1" s="1"/>
  <c r="AD286" i="1"/>
  <c r="AD285" i="1"/>
  <c r="AD284" i="1"/>
  <c r="AD283" i="1"/>
  <c r="AD282" i="1"/>
  <c r="AD280" i="1"/>
  <c r="AE280" i="1" s="1"/>
  <c r="AD278" i="1"/>
  <c r="AE278" i="1" s="1"/>
  <c r="AD277" i="1"/>
  <c r="AE277" i="1" s="1"/>
  <c r="AD276" i="1"/>
  <c r="AE276" i="1" s="1"/>
  <c r="AD275" i="1"/>
  <c r="AE275" i="1" s="1"/>
  <c r="AD274" i="1"/>
  <c r="AE274" i="1" s="1"/>
  <c r="AD273" i="1"/>
  <c r="AE273" i="1" s="1"/>
  <c r="AD272" i="1"/>
  <c r="AE272" i="1" s="1"/>
  <c r="AD271" i="1"/>
  <c r="AE271" i="1" s="1"/>
  <c r="AD270" i="1"/>
  <c r="AE270" i="1" s="1"/>
  <c r="AD269" i="1"/>
  <c r="AE269" i="1" s="1"/>
  <c r="AD268" i="1"/>
  <c r="AE268" i="1" s="1"/>
  <c r="AD266" i="1"/>
  <c r="AD265" i="1"/>
  <c r="AD264" i="1"/>
  <c r="AD263" i="1"/>
  <c r="AD262" i="1"/>
  <c r="AD261" i="1"/>
  <c r="AD260" i="1"/>
  <c r="AE260" i="1" s="1"/>
  <c r="AD259" i="1"/>
  <c r="AE259" i="1" s="1"/>
  <c r="AD258" i="1"/>
  <c r="AE258" i="1" s="1"/>
  <c r="AD257" i="1"/>
  <c r="AE257" i="1" s="1"/>
  <c r="AD256" i="1"/>
  <c r="AE256" i="1" s="1"/>
  <c r="AD255" i="1"/>
  <c r="AE255" i="1" s="1"/>
  <c r="AD252" i="1"/>
  <c r="AE252" i="1" s="1"/>
  <c r="AD251" i="1"/>
  <c r="AE251" i="1" s="1"/>
  <c r="AD250" i="1"/>
  <c r="AE250" i="1" s="1"/>
  <c r="AD248" i="1"/>
  <c r="AE248" i="1" s="1"/>
  <c r="AD247" i="1"/>
  <c r="AE247" i="1" s="1"/>
  <c r="AD246" i="1"/>
  <c r="AE246" i="1" s="1"/>
  <c r="AD245" i="1"/>
  <c r="AE245" i="1" s="1"/>
  <c r="AD241" i="1"/>
  <c r="AD240" i="1"/>
  <c r="AD239" i="1"/>
  <c r="AD238" i="1"/>
  <c r="AD237" i="1"/>
  <c r="AD236" i="1"/>
  <c r="AD235" i="1"/>
  <c r="AD234" i="1"/>
  <c r="AD231" i="1"/>
  <c r="AE231" i="1" s="1"/>
  <c r="AD230" i="1"/>
  <c r="AE230" i="1" s="1"/>
  <c r="AD228" i="1"/>
  <c r="AE228" i="1" s="1"/>
  <c r="AD227" i="1"/>
  <c r="AE227" i="1" s="1"/>
  <c r="AD226" i="1"/>
  <c r="AE226" i="1" s="1"/>
  <c r="AD225" i="1"/>
  <c r="AE225" i="1" s="1"/>
  <c r="AD224" i="1"/>
  <c r="AE224" i="1" s="1"/>
  <c r="AD223" i="1"/>
  <c r="AE223" i="1" s="1"/>
  <c r="AD222" i="1"/>
  <c r="AE222" i="1" s="1"/>
  <c r="AD221" i="1"/>
  <c r="AE221" i="1" s="1"/>
  <c r="AD220" i="1"/>
  <c r="AE220" i="1" s="1"/>
  <c r="AD219" i="1"/>
  <c r="AE219" i="1" s="1"/>
  <c r="AD218" i="1"/>
  <c r="AE218" i="1" s="1"/>
  <c r="AD217" i="1"/>
  <c r="AE217" i="1" s="1"/>
  <c r="AD216" i="1"/>
  <c r="AE216" i="1" s="1"/>
  <c r="AD211" i="1"/>
  <c r="AE211" i="1" s="1"/>
  <c r="AD210" i="1"/>
  <c r="AE210" i="1" s="1"/>
  <c r="AD209" i="1"/>
  <c r="AE209" i="1" s="1"/>
  <c r="AD208" i="1"/>
  <c r="AD207" i="1"/>
  <c r="AD206" i="1"/>
  <c r="AE206" i="1" s="1"/>
  <c r="AD203" i="1"/>
  <c r="AE203" i="1" s="1"/>
  <c r="AD202" i="1"/>
  <c r="AE202" i="1" s="1"/>
  <c r="AD201" i="1"/>
  <c r="AE201" i="1" s="1"/>
  <c r="AD197" i="1"/>
  <c r="AE197" i="1" s="1"/>
  <c r="AD195" i="1"/>
  <c r="AD194" i="1"/>
  <c r="AD193" i="1"/>
  <c r="AD192" i="1"/>
  <c r="AD191" i="1"/>
  <c r="AD190" i="1"/>
  <c r="AD189" i="1"/>
  <c r="AE189" i="1" s="1"/>
  <c r="AD188" i="1"/>
  <c r="AE188" i="1" s="1"/>
  <c r="AD187" i="1"/>
  <c r="AE187" i="1" s="1"/>
  <c r="AD186" i="1"/>
  <c r="AE186" i="1" s="1"/>
  <c r="AD185" i="1"/>
  <c r="AE185" i="1" s="1"/>
  <c r="AD184" i="1"/>
  <c r="AE184" i="1" s="1"/>
  <c r="AD183" i="1"/>
  <c r="AE183" i="1" s="1"/>
  <c r="AD182" i="1"/>
  <c r="AE182" i="1" s="1"/>
  <c r="AD181" i="1"/>
  <c r="AE181" i="1" s="1"/>
  <c r="AD180" i="1"/>
  <c r="AE180" i="1" s="1"/>
  <c r="AD179" i="1"/>
  <c r="AE179" i="1" s="1"/>
  <c r="AD178" i="1"/>
  <c r="AE178" i="1" s="1"/>
  <c r="AD177" i="1"/>
  <c r="AE177" i="1" s="1"/>
  <c r="AD176" i="1"/>
  <c r="AE176" i="1" s="1"/>
  <c r="AD175" i="1"/>
  <c r="AE175" i="1" s="1"/>
  <c r="AD174" i="1"/>
  <c r="AE174" i="1" s="1"/>
  <c r="AD171" i="1"/>
  <c r="AE171" i="1" s="1"/>
  <c r="AD170" i="1"/>
  <c r="AE170" i="1" s="1"/>
  <c r="AD169" i="1"/>
  <c r="AE169" i="1" s="1"/>
  <c r="AD168" i="1"/>
  <c r="AE168" i="1" s="1"/>
  <c r="AD167" i="1"/>
  <c r="AE167" i="1" s="1"/>
  <c r="AD166" i="1"/>
  <c r="AD165" i="1"/>
  <c r="AD164" i="1"/>
  <c r="AD163" i="1"/>
  <c r="AD162" i="1"/>
  <c r="AD161" i="1"/>
  <c r="AE161" i="1" s="1"/>
  <c r="AD160" i="1"/>
  <c r="AE160" i="1" s="1"/>
  <c r="AD159" i="1"/>
  <c r="AE159" i="1" s="1"/>
  <c r="AD158" i="1"/>
  <c r="AE158" i="1" s="1"/>
  <c r="AD155" i="1"/>
  <c r="AE155" i="1" s="1"/>
  <c r="AD154" i="1"/>
  <c r="AD153" i="1"/>
  <c r="AD152" i="1"/>
  <c r="AD151" i="1"/>
  <c r="AD150" i="1"/>
  <c r="AD149" i="1"/>
  <c r="AD148" i="1"/>
  <c r="AD147" i="1"/>
  <c r="AD146" i="1"/>
  <c r="AE146" i="1" s="1"/>
  <c r="AD145" i="1"/>
  <c r="AE145" i="1" s="1"/>
  <c r="AD144" i="1"/>
  <c r="AE144" i="1" s="1"/>
  <c r="AD143" i="1"/>
  <c r="AE143" i="1" s="1"/>
  <c r="AD137" i="1"/>
  <c r="AE137" i="1" s="1"/>
  <c r="AD135" i="1"/>
  <c r="AE135" i="1" s="1"/>
  <c r="AD134" i="1"/>
  <c r="AE134" i="1" s="1"/>
  <c r="AD133" i="1"/>
  <c r="AE133" i="1" s="1"/>
  <c r="AD132" i="1"/>
  <c r="AE132" i="1" s="1"/>
  <c r="AD131" i="1"/>
  <c r="AE131" i="1" s="1"/>
  <c r="AD128" i="1"/>
  <c r="AE128" i="1" s="1"/>
  <c r="AD126" i="1"/>
  <c r="AE126" i="1" s="1"/>
  <c r="AD125" i="1"/>
  <c r="AD124" i="1"/>
  <c r="AD123" i="1"/>
  <c r="AD121" i="1"/>
  <c r="AE121" i="1" s="1"/>
  <c r="AD120" i="1"/>
  <c r="AE120" i="1" s="1"/>
  <c r="AD117" i="1"/>
  <c r="AE117" i="1" s="1"/>
  <c r="AD116" i="1"/>
  <c r="AE116" i="1" s="1"/>
  <c r="AD115" i="1"/>
  <c r="AE115" i="1" s="1"/>
  <c r="AD114" i="1"/>
  <c r="AD113" i="1"/>
  <c r="AD112" i="1"/>
  <c r="AD111" i="1"/>
  <c r="AD110" i="1"/>
  <c r="AD109" i="1"/>
  <c r="AD108" i="1"/>
  <c r="AD105" i="1"/>
  <c r="AE105" i="1" s="1"/>
  <c r="AD103" i="1"/>
  <c r="AE103" i="1" s="1"/>
  <c r="AD101" i="1"/>
  <c r="AE101" i="1" s="1"/>
  <c r="AD100" i="1"/>
  <c r="AE100" i="1" s="1"/>
  <c r="AD99" i="1"/>
  <c r="AE99" i="1" s="1"/>
  <c r="AD98" i="1"/>
  <c r="AE98" i="1" s="1"/>
  <c r="AD97" i="1"/>
  <c r="AD96" i="1"/>
  <c r="AD95" i="1"/>
  <c r="AD90" i="1"/>
  <c r="AD89" i="1"/>
  <c r="AD88" i="1"/>
  <c r="AD87" i="1"/>
  <c r="AE87" i="1" s="1"/>
  <c r="AD86" i="1"/>
  <c r="AE86" i="1" s="1"/>
  <c r="AD85" i="1"/>
  <c r="AD84" i="1"/>
  <c r="AD83" i="1"/>
  <c r="AD82" i="1"/>
  <c r="AD81" i="1"/>
  <c r="AE81" i="1" s="1"/>
  <c r="AD78" i="1"/>
  <c r="AD77" i="1"/>
  <c r="AD76" i="1"/>
  <c r="AD75" i="1"/>
  <c r="AE75" i="1" s="1"/>
  <c r="AD74" i="1"/>
  <c r="AE74" i="1" s="1"/>
  <c r="AD70" i="1"/>
  <c r="AD69" i="1"/>
  <c r="AD68" i="1"/>
  <c r="AD67" i="1"/>
  <c r="AD66" i="1"/>
  <c r="AD65" i="1"/>
  <c r="AE65" i="1" s="1"/>
  <c r="AD61" i="1"/>
  <c r="AD60" i="1"/>
  <c r="AD59" i="1"/>
  <c r="AD58" i="1"/>
  <c r="AE58" i="1" s="1"/>
  <c r="AD57" i="1"/>
  <c r="AE57" i="1" s="1"/>
  <c r="AD56" i="1"/>
  <c r="AE56" i="1" s="1"/>
  <c r="AD54" i="1"/>
  <c r="AD49" i="1"/>
  <c r="AD47" i="1"/>
  <c r="AD46" i="1"/>
  <c r="AD45" i="1"/>
  <c r="AD44" i="1"/>
  <c r="AD43" i="1"/>
  <c r="AD40" i="1"/>
  <c r="AE40" i="1" s="1"/>
  <c r="AD39" i="1"/>
  <c r="AD38" i="1"/>
  <c r="AD36" i="1"/>
  <c r="AD35" i="1"/>
  <c r="AD34" i="1"/>
  <c r="AD33" i="1"/>
  <c r="AE33" i="1" s="1"/>
  <c r="AD30" i="1"/>
  <c r="AE30" i="1" s="1"/>
  <c r="AD29" i="1"/>
  <c r="AD28" i="1"/>
  <c r="AD26" i="1"/>
  <c r="AD25" i="1"/>
  <c r="AD24" i="1"/>
  <c r="AD23" i="1"/>
  <c r="AE23" i="1" s="1"/>
  <c r="AD22" i="1"/>
  <c r="AD21" i="1"/>
  <c r="AE21" i="1" s="1"/>
  <c r="AD19" i="1"/>
  <c r="AD18" i="1"/>
  <c r="AE18" i="1" s="1"/>
  <c r="AD17" i="1"/>
  <c r="AD16" i="1"/>
  <c r="AD15" i="1"/>
  <c r="AE15" i="1" s="1"/>
  <c r="AD14" i="1"/>
  <c r="AE14" i="1" s="1"/>
  <c r="AD13" i="1"/>
  <c r="AE13" i="1" s="1"/>
  <c r="AD10" i="1"/>
  <c r="AE10" i="1" s="1"/>
  <c r="AD9" i="1"/>
  <c r="AE9" i="1" s="1"/>
  <c r="AD5" i="1"/>
  <c r="AE5" i="1" s="1"/>
  <c r="AD4" i="1"/>
  <c r="AE4" i="1" s="1"/>
  <c r="AD3" i="1"/>
  <c r="AE3" i="1" s="1"/>
  <c r="AC49" i="1"/>
  <c r="AC47" i="1"/>
  <c r="AC46" i="1"/>
  <c r="AC45" i="1"/>
  <c r="AC44" i="1"/>
  <c r="AC43" i="1"/>
  <c r="AC40" i="1"/>
  <c r="AC39" i="1"/>
  <c r="AC38" i="1"/>
  <c r="AC36" i="1"/>
  <c r="AC35" i="1"/>
  <c r="AC34" i="1"/>
  <c r="AC33" i="1"/>
  <c r="AC30" i="1"/>
  <c r="AC29" i="1"/>
  <c r="AC28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0" i="1"/>
  <c r="AC9" i="1"/>
  <c r="AC5" i="1"/>
  <c r="AC4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7" i="1"/>
  <c r="AC506" i="1"/>
  <c r="AC505" i="1"/>
  <c r="AC504" i="1"/>
  <c r="AC502" i="1"/>
  <c r="AC501" i="1"/>
  <c r="AC500" i="1"/>
  <c r="AC499" i="1"/>
  <c r="AC498" i="1"/>
  <c r="AC497" i="1"/>
  <c r="AC496" i="1"/>
  <c r="AC495" i="1"/>
  <c r="AC493" i="1"/>
  <c r="AC492" i="1"/>
  <c r="AC491" i="1"/>
  <c r="AC490" i="1"/>
  <c r="AC489" i="1"/>
  <c r="AC488" i="1"/>
  <c r="AC486" i="1"/>
  <c r="AC485" i="1"/>
  <c r="AC484" i="1"/>
  <c r="AC482" i="1"/>
  <c r="AC481" i="1"/>
  <c r="AC480" i="1"/>
  <c r="AC479" i="1"/>
  <c r="AC478" i="1"/>
  <c r="AC477" i="1"/>
  <c r="AC476" i="1"/>
  <c r="AC475" i="1"/>
  <c r="AC474" i="1"/>
  <c r="AC471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6" i="1"/>
  <c r="AC435" i="1"/>
  <c r="AC434" i="1"/>
  <c r="AC432" i="1"/>
  <c r="AC431" i="1"/>
  <c r="AC430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4" i="1"/>
  <c r="AC413" i="1"/>
  <c r="AC412" i="1"/>
  <c r="AC411" i="1"/>
  <c r="AC410" i="1"/>
  <c r="AC409" i="1"/>
  <c r="AC408" i="1"/>
  <c r="AC407" i="1"/>
  <c r="AC406" i="1"/>
  <c r="AC404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0" i="1"/>
  <c r="AC368" i="1"/>
  <c r="AC367" i="1"/>
  <c r="AC366" i="1"/>
  <c r="AC365" i="1"/>
  <c r="AC364" i="1"/>
  <c r="AC363" i="1"/>
  <c r="AC362" i="1"/>
  <c r="AC361" i="1"/>
  <c r="AC360" i="1"/>
  <c r="AC358" i="1"/>
  <c r="AC357" i="1"/>
  <c r="AC356" i="1"/>
  <c r="AC355" i="1"/>
  <c r="AC354" i="1"/>
  <c r="AC353" i="1"/>
  <c r="AC352" i="1"/>
  <c r="AC350" i="1"/>
  <c r="AC349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4" i="1"/>
  <c r="AC293" i="1"/>
  <c r="AC292" i="1"/>
  <c r="AC291" i="1"/>
  <c r="AC289" i="1"/>
  <c r="AC287" i="1"/>
  <c r="AC286" i="1"/>
  <c r="AC285" i="1"/>
  <c r="AC284" i="1"/>
  <c r="AC283" i="1"/>
  <c r="AC282" i="1"/>
  <c r="AC280" i="1"/>
  <c r="AC278" i="1"/>
  <c r="AC277" i="1"/>
  <c r="AC276" i="1"/>
  <c r="AC275" i="1"/>
  <c r="AC274" i="1"/>
  <c r="AC273" i="1"/>
  <c r="AC272" i="1"/>
  <c r="AC271" i="1"/>
  <c r="AC270" i="1"/>
  <c r="AC269" i="1"/>
  <c r="AC268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2" i="1"/>
  <c r="AC251" i="1"/>
  <c r="AC250" i="1"/>
  <c r="AC248" i="1"/>
  <c r="AC247" i="1"/>
  <c r="AC246" i="1"/>
  <c r="AC245" i="1"/>
  <c r="AC241" i="1"/>
  <c r="AC240" i="1"/>
  <c r="AC239" i="1"/>
  <c r="AC238" i="1"/>
  <c r="AC237" i="1"/>
  <c r="AC236" i="1"/>
  <c r="AC235" i="1"/>
  <c r="AC234" i="1"/>
  <c r="AC231" i="1"/>
  <c r="AC230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1" i="1"/>
  <c r="AC210" i="1"/>
  <c r="AC209" i="1"/>
  <c r="AC208" i="1"/>
  <c r="AC207" i="1"/>
  <c r="AC206" i="1"/>
  <c r="AC203" i="1"/>
  <c r="AC202" i="1"/>
  <c r="AC201" i="1"/>
  <c r="AC197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37" i="1"/>
  <c r="AC135" i="1"/>
  <c r="AC134" i="1"/>
  <c r="AC133" i="1"/>
  <c r="AC132" i="1"/>
  <c r="AC131" i="1"/>
  <c r="AC128" i="1"/>
  <c r="AC126" i="1"/>
  <c r="AC125" i="1"/>
  <c r="AC124" i="1"/>
  <c r="AC123" i="1"/>
  <c r="AC121" i="1"/>
  <c r="AC120" i="1"/>
  <c r="AC117" i="1"/>
  <c r="AC116" i="1"/>
  <c r="AC115" i="1"/>
  <c r="AC114" i="1"/>
  <c r="AC113" i="1"/>
  <c r="AC112" i="1"/>
  <c r="AC111" i="1"/>
  <c r="AC110" i="1"/>
  <c r="AC109" i="1"/>
  <c r="AC108" i="1"/>
  <c r="AC105" i="1"/>
  <c r="AC103" i="1"/>
  <c r="AC101" i="1"/>
  <c r="AC100" i="1"/>
  <c r="AC99" i="1"/>
  <c r="AC98" i="1"/>
  <c r="AC97" i="1"/>
  <c r="AC96" i="1"/>
  <c r="AC95" i="1"/>
  <c r="AC90" i="1"/>
  <c r="AC89" i="1"/>
  <c r="AC88" i="1"/>
  <c r="AC87" i="1"/>
  <c r="AC86" i="1"/>
  <c r="AC85" i="1"/>
  <c r="AC84" i="1"/>
  <c r="AC83" i="1"/>
  <c r="AC82" i="1"/>
  <c r="AC81" i="1"/>
  <c r="AC78" i="1"/>
  <c r="AC77" i="1"/>
  <c r="AC76" i="1"/>
  <c r="AC75" i="1"/>
  <c r="AC74" i="1"/>
  <c r="AC70" i="1"/>
  <c r="AC69" i="1"/>
  <c r="AC68" i="1"/>
  <c r="AC67" i="1"/>
  <c r="AC66" i="1"/>
  <c r="AC65" i="1"/>
  <c r="AC61" i="1"/>
  <c r="AC60" i="1"/>
  <c r="AC59" i="1"/>
  <c r="AC58" i="1"/>
  <c r="AC57" i="1"/>
  <c r="AC56" i="1"/>
  <c r="AC54" i="1"/>
  <c r="AC3" i="1"/>
</calcChain>
</file>

<file path=xl/sharedStrings.xml><?xml version="1.0" encoding="utf-8"?>
<sst xmlns="http://schemas.openxmlformats.org/spreadsheetml/2006/main" count="18770" uniqueCount="2251">
  <si>
    <t>Causal</t>
  </si>
  <si>
    <t>Etapa presentada</t>
  </si>
  <si>
    <t>Numero documento identidad</t>
  </si>
  <si>
    <t>Primer Apellido</t>
  </si>
  <si>
    <t>Segundo Apellido</t>
  </si>
  <si>
    <t>Nombres</t>
  </si>
  <si>
    <t>Region Origen</t>
  </si>
  <si>
    <t>Ugel /Dre Origen</t>
  </si>
  <si>
    <t>Descripcion Nivel Educativo</t>
  </si>
  <si>
    <t>Descripcion Cargo</t>
  </si>
  <si>
    <t>Descripcion Area Curricular</t>
  </si>
  <si>
    <t>Especialidad</t>
  </si>
  <si>
    <t>Código Plaza Destino</t>
  </si>
  <si>
    <t>Nivel Educativo Destino</t>
  </si>
  <si>
    <t>Area Curricular Destino</t>
  </si>
  <si>
    <t>Especialidad Destino</t>
  </si>
  <si>
    <t>I.E Destino</t>
  </si>
  <si>
    <t>Motivo Vacante Destino</t>
  </si>
  <si>
    <t>INTERÉS PERSONAL</t>
  </si>
  <si>
    <t>Regional</t>
  </si>
  <si>
    <t>19980083</t>
  </si>
  <si>
    <t>DIAZ</t>
  </si>
  <si>
    <t>RIVERA</t>
  </si>
  <si>
    <t>HIPOLITO ALFONSO</t>
  </si>
  <si>
    <t>JUNIN</t>
  </si>
  <si>
    <t>UGEL HUANCAYO</t>
  </si>
  <si>
    <t>Primaria</t>
  </si>
  <si>
    <t>PROFESOR</t>
  </si>
  <si>
    <t>-</t>
  </si>
  <si>
    <t/>
  </si>
  <si>
    <t>1165213914D4</t>
  </si>
  <si>
    <t>30028</t>
  </si>
  <si>
    <t>REASIGNACION POR INTERES PERSONAL DE : CHAVEZ ALEJANDRO, GILBERTA ROBERTA (R-2020)</t>
  </si>
  <si>
    <t>ADJUDICADO</t>
  </si>
  <si>
    <t>20898904</t>
  </si>
  <si>
    <t>CONDOR</t>
  </si>
  <si>
    <t>PORRAS</t>
  </si>
  <si>
    <t>HUGO FILIAN</t>
  </si>
  <si>
    <t>Secundaria</t>
  </si>
  <si>
    <t>COMUNICACIÓN</t>
  </si>
  <si>
    <t>EVALUADO</t>
  </si>
  <si>
    <t>19879100</t>
  </si>
  <si>
    <t>CCORPA</t>
  </si>
  <si>
    <t>PEREZ</t>
  </si>
  <si>
    <t>CELESTINA</t>
  </si>
  <si>
    <t>19853791</t>
  </si>
  <si>
    <t>BASURTO</t>
  </si>
  <si>
    <t>GOMEZ</t>
  </si>
  <si>
    <t>ABISAC ESTHER</t>
  </si>
  <si>
    <t>UNIDAD FAMILIAR</t>
  </si>
  <si>
    <t>20904075</t>
  </si>
  <si>
    <t>YANTAS</t>
  </si>
  <si>
    <t>CAJAHUANCA</t>
  </si>
  <si>
    <t>JUANA LUISA</t>
  </si>
  <si>
    <t>MATEMÁTICA</t>
  </si>
  <si>
    <t>1115114241D4</t>
  </si>
  <si>
    <t>MATEMATICA</t>
  </si>
  <si>
    <t>NUESTRA SEÑORA DE COCHARCAS</t>
  </si>
  <si>
    <t>CESE A SOLICITUD DE: LLACZA RICALDI, TEOFILA PILAR, Resolución Nº 03065-2020-UGEL-H</t>
  </si>
  <si>
    <t>23526551</t>
  </si>
  <si>
    <t>HUAROTO</t>
  </si>
  <si>
    <t>RAYMUNDO</t>
  </si>
  <si>
    <t>MARIA ANA</t>
  </si>
  <si>
    <t>1118413314D3</t>
  </si>
  <si>
    <t>31177</t>
  </si>
  <si>
    <t>REASIGNACION POR UNIDAD FAMILIAR DE : CALDERON CAMARGO, ROSA ESTRELLA (R-2020)</t>
  </si>
  <si>
    <t>19833167</t>
  </si>
  <si>
    <t>BORJA</t>
  </si>
  <si>
    <t>CASTRO</t>
  </si>
  <si>
    <t>ARCADIO MARCIANO</t>
  </si>
  <si>
    <t>1117714314D5</t>
  </si>
  <si>
    <t>JOSE ANTONIO ENCINAS FRANCO</t>
  </si>
  <si>
    <t>REASIGNACION POR UNIDAD FAMILIAR DE : VILLALOBOS MONCADA, ELOY OSWALDO (R-2020)</t>
  </si>
  <si>
    <t>20041493</t>
  </si>
  <si>
    <t>CHALCO</t>
  </si>
  <si>
    <t>MEZA</t>
  </si>
  <si>
    <t>ISABEL ROCIO</t>
  </si>
  <si>
    <t>CIENCIA Y TECNOLOGÍA</t>
  </si>
  <si>
    <t>09450309</t>
  </si>
  <si>
    <t>HERMOZA</t>
  </si>
  <si>
    <t>QUISPE</t>
  </si>
  <si>
    <t>SHARO ISABEL</t>
  </si>
  <si>
    <t>23561473</t>
  </si>
  <si>
    <t>LEGUIA</t>
  </si>
  <si>
    <t>OBREGON</t>
  </si>
  <si>
    <t>OSCAR ARMANDO</t>
  </si>
  <si>
    <t>1113214211D4</t>
  </si>
  <si>
    <t>CIENCIA Y TECNOLOGIA</t>
  </si>
  <si>
    <t>LOS ANDES</t>
  </si>
  <si>
    <t>REASIGNACION POR UNIDAD FAMILIAR DE : BALTAZAR BENITES, PABLO PONCEANO (R-2020)</t>
  </si>
  <si>
    <t>20653395</t>
  </si>
  <si>
    <t>CHANCO</t>
  </si>
  <si>
    <t>VERANO</t>
  </si>
  <si>
    <t>WILE</t>
  </si>
  <si>
    <t>1110313914D3</t>
  </si>
  <si>
    <t>30274</t>
  </si>
  <si>
    <t>REASIGNACION POR INTERES PERSONAL DE:ARANDA SURICHAQUI, SEVERO JULIAN, Resolución N° 9224-2016-UGEL-H</t>
  </si>
  <si>
    <t>16281615</t>
  </si>
  <si>
    <t>SANTA CRUZ</t>
  </si>
  <si>
    <t>RAMIREZ</t>
  </si>
  <si>
    <t>MERY ELVIRA</t>
  </si>
  <si>
    <t>20885571</t>
  </si>
  <si>
    <t>CRUZ</t>
  </si>
  <si>
    <t>HILARIO</t>
  </si>
  <si>
    <t>19820540</t>
  </si>
  <si>
    <t>LAURENTE</t>
  </si>
  <si>
    <t>GAMARRA</t>
  </si>
  <si>
    <t>DANTE CLEMENTE</t>
  </si>
  <si>
    <t>Interregional</t>
  </si>
  <si>
    <t>23260624</t>
  </si>
  <si>
    <t>CHANCHA</t>
  </si>
  <si>
    <t>HUAMAN</t>
  </si>
  <si>
    <t>JULIO</t>
  </si>
  <si>
    <t>HUANCAVELICA</t>
  </si>
  <si>
    <t>UGEL TAYACAJA</t>
  </si>
  <si>
    <t>DIRECTOR I.E.</t>
  </si>
  <si>
    <t>19803418</t>
  </si>
  <si>
    <t>LAZO</t>
  </si>
  <si>
    <t>RAUL SILVIO</t>
  </si>
  <si>
    <t>20093151</t>
  </si>
  <si>
    <t>SANCHEZ</t>
  </si>
  <si>
    <t>PALMA</t>
  </si>
  <si>
    <t>RIGOBERTO</t>
  </si>
  <si>
    <t>20082488</t>
  </si>
  <si>
    <t>TAIPE</t>
  </si>
  <si>
    <t>CUETO</t>
  </si>
  <si>
    <t>TOMAS</t>
  </si>
  <si>
    <t>CIENCIAS SOCIALES</t>
  </si>
  <si>
    <t>40765091</t>
  </si>
  <si>
    <t>HUAROC</t>
  </si>
  <si>
    <t>EDISON</t>
  </si>
  <si>
    <t>1117413113D6</t>
  </si>
  <si>
    <t>MARISCAL CASTILLA</t>
  </si>
  <si>
    <t>REUBICACION DE PLAZA VACANTE: Resolución Nº 07400-2019-UGEL-H</t>
  </si>
  <si>
    <t>20433922</t>
  </si>
  <si>
    <t>INGA</t>
  </si>
  <si>
    <t>HINOSTROZA</t>
  </si>
  <si>
    <t>ROBERTO</t>
  </si>
  <si>
    <t>40190125</t>
  </si>
  <si>
    <t>MARRUJO</t>
  </si>
  <si>
    <t>VILA</t>
  </si>
  <si>
    <t>YANETH SAIDA</t>
  </si>
  <si>
    <t>19807029</t>
  </si>
  <si>
    <t>MEDINA</t>
  </si>
  <si>
    <t>CAISAHUANA</t>
  </si>
  <si>
    <t>PAULINA ANA MARIA</t>
  </si>
  <si>
    <t>20042286</t>
  </si>
  <si>
    <t>BARRIENTOS</t>
  </si>
  <si>
    <t>AGUSTINA PILAR</t>
  </si>
  <si>
    <t>UGEL CHURCAMPA</t>
  </si>
  <si>
    <t>19873662</t>
  </si>
  <si>
    <t>ANGOMA</t>
  </si>
  <si>
    <t>PATIÑO</t>
  </si>
  <si>
    <t>MARISOL</t>
  </si>
  <si>
    <t>23272093</t>
  </si>
  <si>
    <t>MULATO</t>
  </si>
  <si>
    <t>ESCOBAR</t>
  </si>
  <si>
    <t>NILFA</t>
  </si>
  <si>
    <t>20039640</t>
  </si>
  <si>
    <t>RAMOS</t>
  </si>
  <si>
    <t>REFULIO</t>
  </si>
  <si>
    <t>MARIA MAGDALENA</t>
  </si>
  <si>
    <t>1112714143D6</t>
  </si>
  <si>
    <t>WARI VILCA</t>
  </si>
  <si>
    <t>CESE POR LIMITE DE EDAD DE: PIANTO QUIÑONES, GABINO MARCELINO, Resolución Nº 02427-2020-UGEL-H</t>
  </si>
  <si>
    <t>20055578</t>
  </si>
  <si>
    <t>BULLON</t>
  </si>
  <si>
    <t>LLALLICO</t>
  </si>
  <si>
    <t>JOSSELYN KATTIA</t>
  </si>
  <si>
    <t>20084793</t>
  </si>
  <si>
    <t>ALMERCO</t>
  </si>
  <si>
    <t>RUIZ</t>
  </si>
  <si>
    <t>NIDYA DORIS</t>
  </si>
  <si>
    <t>20092779</t>
  </si>
  <si>
    <t>SANTIAGO</t>
  </si>
  <si>
    <t>MALPARTIDA</t>
  </si>
  <si>
    <t>GLORIA MARIA</t>
  </si>
  <si>
    <t>20022521</t>
  </si>
  <si>
    <t>RUPAY</t>
  </si>
  <si>
    <t>GUZMAN</t>
  </si>
  <si>
    <t>EMMA BEATRIZ</t>
  </si>
  <si>
    <t>1111213821D4</t>
  </si>
  <si>
    <t>31593 JAVIER HERAUD</t>
  </si>
  <si>
    <t>CESE POR LIMITE DE EDAD DE: ESPINOZA ENCISO DE REZZA, GLORIA ALICIA, Resolución Nº 02437-2020-UGEL-H</t>
  </si>
  <si>
    <t>20064636</t>
  </si>
  <si>
    <t>GALARZA</t>
  </si>
  <si>
    <t>IPARRAGUIRRE</t>
  </si>
  <si>
    <t>LINO ELOY</t>
  </si>
  <si>
    <t>1112214221D7</t>
  </si>
  <si>
    <t>DANIEL ALCIDES CARRION</t>
  </si>
  <si>
    <t>CESE A SOLICITUD DE: ROSALES MALLQUI, HAYDEE JENNY, Resolución Nº 04513-2018-UGEL-H</t>
  </si>
  <si>
    <t>19944288</t>
  </si>
  <si>
    <t>ILLESCA</t>
  </si>
  <si>
    <t>FIDEL</t>
  </si>
  <si>
    <t>UGEL PANGOA</t>
  </si>
  <si>
    <t>20044569</t>
  </si>
  <si>
    <t>FANO</t>
  </si>
  <si>
    <t>CORDOVA</t>
  </si>
  <si>
    <t>JUAN</t>
  </si>
  <si>
    <t>19877362</t>
  </si>
  <si>
    <t>MEJIA</t>
  </si>
  <si>
    <t>ESAUD</t>
  </si>
  <si>
    <t>20074222</t>
  </si>
  <si>
    <t>ARROYO</t>
  </si>
  <si>
    <t>SEGURA</t>
  </si>
  <si>
    <t>GIOVANNA</t>
  </si>
  <si>
    <t>20120445</t>
  </si>
  <si>
    <t>BAUTISTA</t>
  </si>
  <si>
    <t>NOLASCO</t>
  </si>
  <si>
    <t>ROCIO NORA</t>
  </si>
  <si>
    <t>1180213221D2</t>
  </si>
  <si>
    <t>31541 EMMA LUZMILA CALLE VERGARA</t>
  </si>
  <si>
    <t>CESE POR LIMITE DE EDAD DE: CORTEZ FRANCO, REYNALDO SABINO, Resolución Nº 01803-2019-UGEL-H</t>
  </si>
  <si>
    <t>21122207</t>
  </si>
  <si>
    <t>PUCUHUAYLA</t>
  </si>
  <si>
    <t>GIOVANA MARIBEL</t>
  </si>
  <si>
    <t>20437793</t>
  </si>
  <si>
    <t>NINANYA</t>
  </si>
  <si>
    <t>COCHACHI</t>
  </si>
  <si>
    <t>PATRICIA LIZ</t>
  </si>
  <si>
    <t>20901525</t>
  </si>
  <si>
    <t>ECHEVARRIA</t>
  </si>
  <si>
    <t>ELIZABETH JENNY</t>
  </si>
  <si>
    <t>UGEL CONCEPCION</t>
  </si>
  <si>
    <t>20057043</t>
  </si>
  <si>
    <t>ESPINOZA</t>
  </si>
  <si>
    <t>SALVATIERRA</t>
  </si>
  <si>
    <t>KATHERINE YOSSILU</t>
  </si>
  <si>
    <t>1170113811D3</t>
  </si>
  <si>
    <t>31545</t>
  </si>
  <si>
    <t>CESE POR FALLECIMIENTO DE: CUBA ROMERO, LUISE, Resolución Nº 03559-2020-UGEL-H</t>
  </si>
  <si>
    <t>20715691</t>
  </si>
  <si>
    <t>AQUINO</t>
  </si>
  <si>
    <t>PERCY WALTER</t>
  </si>
  <si>
    <t>1112413712D2</t>
  </si>
  <si>
    <t>30241</t>
  </si>
  <si>
    <t>UBICACION DE PROFESORES (de Directivo a Profesor) DE:VILLEGAS RODRIGUEZ, LOURDES CONSUELO</t>
  </si>
  <si>
    <t>20120114</t>
  </si>
  <si>
    <t>DEL RIO</t>
  </si>
  <si>
    <t>ZARINA</t>
  </si>
  <si>
    <t>PROFESOR - AIP</t>
  </si>
  <si>
    <t>42743606</t>
  </si>
  <si>
    <t>ALVAREZ</t>
  </si>
  <si>
    <t>JHON CHRISTIAN</t>
  </si>
  <si>
    <t>19917992</t>
  </si>
  <si>
    <t>ESPIRITU</t>
  </si>
  <si>
    <t>MARUJA</t>
  </si>
  <si>
    <t>01822096</t>
  </si>
  <si>
    <t>TICAHUANCA</t>
  </si>
  <si>
    <t>CAPCHA</t>
  </si>
  <si>
    <t>SOCRATES</t>
  </si>
  <si>
    <t>PUNO</t>
  </si>
  <si>
    <t>UGEL YUNGUYO</t>
  </si>
  <si>
    <t>20042042</t>
  </si>
  <si>
    <t>CASTILLO</t>
  </si>
  <si>
    <t>CONDORI</t>
  </si>
  <si>
    <t>URIAS</t>
  </si>
  <si>
    <t>20659441</t>
  </si>
  <si>
    <t>CHAVEZ</t>
  </si>
  <si>
    <t>YUPANQUI</t>
  </si>
  <si>
    <t>MARIVEL YOLI</t>
  </si>
  <si>
    <t>1116124821D1</t>
  </si>
  <si>
    <t>CESE POR LIMITE DE EDAD DE: PAUCAR CARRILLO, CRECENCIANO, Resolución Nº 06067-2018-UGEL-H</t>
  </si>
  <si>
    <t>42159285</t>
  </si>
  <si>
    <t>ABREGU</t>
  </si>
  <si>
    <t>JAVIER</t>
  </si>
  <si>
    <t>IVAN</t>
  </si>
  <si>
    <t>20023862</t>
  </si>
  <si>
    <t>PACHECO</t>
  </si>
  <si>
    <t>WILLIAM ALFREDO</t>
  </si>
  <si>
    <t>1111814911D8</t>
  </si>
  <si>
    <t>VICTOR RAUL HAYA DE LA TORRE</t>
  </si>
  <si>
    <t>CESE A SOLICITUD DE: DE LA CRUZ DE LA CRUZ, EDY TOÑA, Resolución Nº 01817-2019-UGEL-H</t>
  </si>
  <si>
    <t>23265366</t>
  </si>
  <si>
    <t>CCORA</t>
  </si>
  <si>
    <t>JOSE ANTONIO</t>
  </si>
  <si>
    <t>1114114231D2</t>
  </si>
  <si>
    <t>MARIA INMACULADA</t>
  </si>
  <si>
    <t>RENUNCIA DE DESIGNACION COMO DIRECTIVO DE I.E.(R.M. N° 271-2018) DE : RODRIGUEZ ISIDRO, TEOFILO FELIX</t>
  </si>
  <si>
    <t>23213593</t>
  </si>
  <si>
    <t>DUEÑAS</t>
  </si>
  <si>
    <t>TORRES</t>
  </si>
  <si>
    <t>ERNESTO</t>
  </si>
  <si>
    <t>1164213251D0</t>
  </si>
  <si>
    <t>30059 ROSA DE AMERICA</t>
  </si>
  <si>
    <t>CESE POR LIMITE DE EDAD DE: ROJAS FLORES, NELI ASUNCION, Resolución Nº 02412-2020-UGEL-H</t>
  </si>
  <si>
    <t>19987004</t>
  </si>
  <si>
    <t>VIDAL</t>
  </si>
  <si>
    <t>CASTAÑEDA</t>
  </si>
  <si>
    <t>NELSON</t>
  </si>
  <si>
    <t>1112124861D5</t>
  </si>
  <si>
    <t>SAN FRANCISCO DE ASIS</t>
  </si>
  <si>
    <t>REASIGNACION POR INTERES PERSONAL DE : HOSPINAL NINANYA, JOSE ANTONIO (R-2020)</t>
  </si>
  <si>
    <t>20030153</t>
  </si>
  <si>
    <t>BRAÑES</t>
  </si>
  <si>
    <t>NAJARRO</t>
  </si>
  <si>
    <t>YULY CONSUELO</t>
  </si>
  <si>
    <t>LIMA PROVINCIAS</t>
  </si>
  <si>
    <t>UGEL 13 YAUYOS</t>
  </si>
  <si>
    <t>20057585</t>
  </si>
  <si>
    <t>REYES</t>
  </si>
  <si>
    <t>APARCANA</t>
  </si>
  <si>
    <t>GERMAN</t>
  </si>
  <si>
    <t>1113214211D7</t>
  </si>
  <si>
    <t>CESE POR FALLECIMIENTO DE: CUEVA RIOS, VICTOR ORLANDO, Resolución Nº 08544-2019-UGEL-H</t>
  </si>
  <si>
    <t>20039663</t>
  </si>
  <si>
    <t>SALVADOR</t>
  </si>
  <si>
    <t>MELCHOR</t>
  </si>
  <si>
    <t>FREDY</t>
  </si>
  <si>
    <t>19820028</t>
  </si>
  <si>
    <t>POMA</t>
  </si>
  <si>
    <t>ABEL ANGEL</t>
  </si>
  <si>
    <t>20061867</t>
  </si>
  <si>
    <t>BALBIN</t>
  </si>
  <si>
    <t>MUÑICO</t>
  </si>
  <si>
    <t>JUSTO PASTOR</t>
  </si>
  <si>
    <t>UGEL CHUPACA</t>
  </si>
  <si>
    <t>20029055</t>
  </si>
  <si>
    <t>ANYAIPOMA</t>
  </si>
  <si>
    <t>SERPA</t>
  </si>
  <si>
    <t>MATILDE ERNESTINA</t>
  </si>
  <si>
    <t>Inicial - Jardín</t>
  </si>
  <si>
    <t>23210208</t>
  </si>
  <si>
    <t>RIVEROS</t>
  </si>
  <si>
    <t>CESAR OSCAR</t>
  </si>
  <si>
    <t>19977049</t>
  </si>
  <si>
    <t>SUAZO</t>
  </si>
  <si>
    <t>BAZAN</t>
  </si>
  <si>
    <t>ROSITA MARUJITA</t>
  </si>
  <si>
    <t>19919204</t>
  </si>
  <si>
    <t>FERNANDEZ</t>
  </si>
  <si>
    <t>ALVARADO</t>
  </si>
  <si>
    <t>DELIA SOLEDAD</t>
  </si>
  <si>
    <t>1112114881D3</t>
  </si>
  <si>
    <t>POLITECNICO REGIONAL DEL CENTRO</t>
  </si>
  <si>
    <t>CESE A SOLICITUD DE: CUBA LOPEZ, DOMINGO GERMAN, Resolución Nº 03539-2020-UGEL-H</t>
  </si>
  <si>
    <t>20041475</t>
  </si>
  <si>
    <t>CENZANO</t>
  </si>
  <si>
    <t>PECHO</t>
  </si>
  <si>
    <t>CARMEN LUZ</t>
  </si>
  <si>
    <t>1160213211D0</t>
  </si>
  <si>
    <t>31540 SANTA ISABEL</t>
  </si>
  <si>
    <t>CESE A SOLICITUD DE: ARANA CHUQUILLANQUI, ABEL CARLOS, Resolución Nº 03434-2020-UGEL-H</t>
  </si>
  <si>
    <t>23265518</t>
  </si>
  <si>
    <t>SALCEDO</t>
  </si>
  <si>
    <t>RUBEN</t>
  </si>
  <si>
    <t>1118413314D4</t>
  </si>
  <si>
    <t>REASIGNACION POR INTERES PERSONAL DE : RICO CASTRO, ALEJANDRO (R-2020)</t>
  </si>
  <si>
    <t>20015967</t>
  </si>
  <si>
    <t>QUINTANILLA</t>
  </si>
  <si>
    <t>PARRAGA</t>
  </si>
  <si>
    <t>MARITZA NOEMI</t>
  </si>
  <si>
    <t>UGEL JAUJA</t>
  </si>
  <si>
    <t>23260704</t>
  </si>
  <si>
    <t>ESPLANA</t>
  </si>
  <si>
    <t>MARILU</t>
  </si>
  <si>
    <t>UGEL HUANCAVELICA</t>
  </si>
  <si>
    <t>20030755</t>
  </si>
  <si>
    <t>COZ</t>
  </si>
  <si>
    <t>ROMANI</t>
  </si>
  <si>
    <t>ADELAIDA MERCEDES</t>
  </si>
  <si>
    <t>19862616</t>
  </si>
  <si>
    <t>PEINADO</t>
  </si>
  <si>
    <t>ORIHUELA</t>
  </si>
  <si>
    <t>NELLY ISABEL</t>
  </si>
  <si>
    <t>20064120</t>
  </si>
  <si>
    <t>CABALLON</t>
  </si>
  <si>
    <t>MARIA ELENA</t>
  </si>
  <si>
    <t>20030308</t>
  </si>
  <si>
    <t>CARHUACHIN</t>
  </si>
  <si>
    <t>ROMERO</t>
  </si>
  <si>
    <t>LUPE LOLA</t>
  </si>
  <si>
    <t>20025172</t>
  </si>
  <si>
    <t>LUIS CARLOS</t>
  </si>
  <si>
    <t>1112214221D6</t>
  </si>
  <si>
    <t>CESE POR LIMITE DE EDAD DE: PORTA HILARIO, GLICERIO DIONISIO, Resolución Nº 05772-2019-UGEL-H</t>
  </si>
  <si>
    <t>19832514</t>
  </si>
  <si>
    <t>SOTO</t>
  </si>
  <si>
    <t>REYNOSO</t>
  </si>
  <si>
    <t>JESUS CRISTOBAL</t>
  </si>
  <si>
    <t>DESARROLLO PERSONAL, CIUDADANA Y CÍVICA</t>
  </si>
  <si>
    <t>1162114111D5</t>
  </si>
  <si>
    <t>DESARROLLO PERSONAL, CIUDADANIA Y CIVICA</t>
  </si>
  <si>
    <t>REUBICACION DE PLAZA VACANTE: Resolución Nº 05218-2018-UGEL-H</t>
  </si>
  <si>
    <t>20037385</t>
  </si>
  <si>
    <t>RICSE</t>
  </si>
  <si>
    <t>MINAYA</t>
  </si>
  <si>
    <t>JUAN LUCIO</t>
  </si>
  <si>
    <t>1160213251D4</t>
  </si>
  <si>
    <t>DESIGNACION COMO DIRECTIVO DE I.E. (R.S.G. 1551-2014) DE CHUMBIMUNI ALARCON, GABRIEL TOMAS</t>
  </si>
  <si>
    <t>19958273</t>
  </si>
  <si>
    <t>RODRIGUEZ</t>
  </si>
  <si>
    <t>TACUNAN</t>
  </si>
  <si>
    <t>MERCEDES MILAGRO</t>
  </si>
  <si>
    <t>25328624</t>
  </si>
  <si>
    <t>HERNAN</t>
  </si>
  <si>
    <t>UGEL PICHANAKI</t>
  </si>
  <si>
    <t>41140583</t>
  </si>
  <si>
    <t>CALDERON</t>
  </si>
  <si>
    <t>MARA YEMINA</t>
  </si>
  <si>
    <t>20077953</t>
  </si>
  <si>
    <t>PALOMINO</t>
  </si>
  <si>
    <t>ANA MARIA</t>
  </si>
  <si>
    <t>42424448</t>
  </si>
  <si>
    <t>MAYHUA</t>
  </si>
  <si>
    <t>JUANA</t>
  </si>
  <si>
    <t>19863823</t>
  </si>
  <si>
    <t>FLORES</t>
  </si>
  <si>
    <t>JUAN DE DIOS</t>
  </si>
  <si>
    <t>1117714921D9</t>
  </si>
  <si>
    <t>CHINCHAYSUYO</t>
  </si>
  <si>
    <t>CESE POR LIMITE DE EDAD DE: HUAMAN BALTAZAR, ROBERTO, Resolución Nº 07708-2019-UGEL-H</t>
  </si>
  <si>
    <t>20079038</t>
  </si>
  <si>
    <t>TINOCO</t>
  </si>
  <si>
    <t>CAHUARI</t>
  </si>
  <si>
    <t>FELIX VENTURO</t>
  </si>
  <si>
    <t>1114214221D0</t>
  </si>
  <si>
    <t>JOSE ABELARDO QUIÑONES GONZALES</t>
  </si>
  <si>
    <t>REASIGNACION POR INTERES PERSONAL DE: RIVERA DE LA CRUZ, ROSA VIVIANA, Resolución Nº 013935-2018-UGEL 06</t>
  </si>
  <si>
    <t>04013151</t>
  </si>
  <si>
    <t>CARHUANCHO</t>
  </si>
  <si>
    <t>LUZ ANGELA</t>
  </si>
  <si>
    <t>19814109</t>
  </si>
  <si>
    <t>DAMIAN</t>
  </si>
  <si>
    <t>SANDOVAL</t>
  </si>
  <si>
    <t>CARMEN ANGELICA</t>
  </si>
  <si>
    <t>23260818</t>
  </si>
  <si>
    <t>CHARAPAQUI</t>
  </si>
  <si>
    <t>MADUEÑO</t>
  </si>
  <si>
    <t>ROLANDO VIDES</t>
  </si>
  <si>
    <t>41843676</t>
  </si>
  <si>
    <t>ASTO</t>
  </si>
  <si>
    <t>MATAMOROS</t>
  </si>
  <si>
    <t>DEYSSI CYNTHIA</t>
  </si>
  <si>
    <t>20032427</t>
  </si>
  <si>
    <t>GALVEZ</t>
  </si>
  <si>
    <t>MARISOL AUCIA</t>
  </si>
  <si>
    <t>20115445</t>
  </si>
  <si>
    <t>HUARCAYA</t>
  </si>
  <si>
    <t>ORLANDO</t>
  </si>
  <si>
    <t>20023791</t>
  </si>
  <si>
    <t>ANA ISABEL</t>
  </si>
  <si>
    <t>19818854</t>
  </si>
  <si>
    <t>ROJAS</t>
  </si>
  <si>
    <t>BENITES</t>
  </si>
  <si>
    <t>LILIANA ROSA</t>
  </si>
  <si>
    <t>20040289</t>
  </si>
  <si>
    <t>MARIA ISABEL</t>
  </si>
  <si>
    <t>09998270</t>
  </si>
  <si>
    <t>CAHUANA</t>
  </si>
  <si>
    <t>MERY</t>
  </si>
  <si>
    <t>20067941</t>
  </si>
  <si>
    <t>JUIPA</t>
  </si>
  <si>
    <t>CARRION</t>
  </si>
  <si>
    <t>YHENY OFELIA</t>
  </si>
  <si>
    <t>1112124261D5</t>
  </si>
  <si>
    <t>COMANDANTE PNP HORACIO PATIÑO CRUZATTI</t>
  </si>
  <si>
    <t>REUBICACION DE PLAZA VACANTE: Resolución Nº 05018-2019-UGEL-H</t>
  </si>
  <si>
    <t>19939917</t>
  </si>
  <si>
    <t>JHONNY</t>
  </si>
  <si>
    <t>1134214241D6</t>
  </si>
  <si>
    <t>SANTA MARIA REYNA</t>
  </si>
  <si>
    <t>RENUNCIA DE DESIGNACION COMO DIRECTIVO DE I.E. (R.M. N° 318-2018) DE : RIVERA TORRES, MARIA ELENA</t>
  </si>
  <si>
    <t>20649813</t>
  </si>
  <si>
    <t>PEÑA</t>
  </si>
  <si>
    <t>CANCHARI</t>
  </si>
  <si>
    <t>JESUS MANUEL</t>
  </si>
  <si>
    <t>1117113811D2</t>
  </si>
  <si>
    <t>31557 CAHUIDE</t>
  </si>
  <si>
    <t>REASIGNACION POR INTERES PERSONAL DE : MOLINA QUISPE, RUBEN (R-2020)</t>
  </si>
  <si>
    <t>20068227</t>
  </si>
  <si>
    <t>BEATRIZ</t>
  </si>
  <si>
    <t>UGEL SATIPO</t>
  </si>
  <si>
    <t>1111613931D3</t>
  </si>
  <si>
    <t>30153 MARIA N.SALAZAR AGUILAR</t>
  </si>
  <si>
    <t>CESE POR FALLECIMIENTO DE: RAMOS CAMACLLANQUI, NOEMI, Resolución Nº 03691-2020-UGEL-H</t>
  </si>
  <si>
    <t>21285230</t>
  </si>
  <si>
    <t>GAVE</t>
  </si>
  <si>
    <t>PALACIOS</t>
  </si>
  <si>
    <t>PASCO</t>
  </si>
  <si>
    <t>UGEL PASCO</t>
  </si>
  <si>
    <t>23471257</t>
  </si>
  <si>
    <t>MENDEZ</t>
  </si>
  <si>
    <t>BETTY ELISABETH</t>
  </si>
  <si>
    <t>20023013</t>
  </si>
  <si>
    <t>CRISTOBAL</t>
  </si>
  <si>
    <t>EULOGIO</t>
  </si>
  <si>
    <t>NILTON BARTOLOME</t>
  </si>
  <si>
    <t>19915186</t>
  </si>
  <si>
    <t>BRAVO</t>
  </si>
  <si>
    <t>LUZ MARLENE</t>
  </si>
  <si>
    <t>19937880</t>
  </si>
  <si>
    <t>VELIZ</t>
  </si>
  <si>
    <t>GUEVARA</t>
  </si>
  <si>
    <t>LIZ</t>
  </si>
  <si>
    <t>19823690</t>
  </si>
  <si>
    <t>BELLO</t>
  </si>
  <si>
    <t>ROSALINDA</t>
  </si>
  <si>
    <t>19912741</t>
  </si>
  <si>
    <t>ALCANTARA</t>
  </si>
  <si>
    <t>CAMPOS</t>
  </si>
  <si>
    <t>OSCAR VALENTIN</t>
  </si>
  <si>
    <t>19912823</t>
  </si>
  <si>
    <t>BERROSPI</t>
  </si>
  <si>
    <t>ELVIRA ESTHER</t>
  </si>
  <si>
    <t>1111213011D2</t>
  </si>
  <si>
    <t>30092 HEROES DEL CENEPA</t>
  </si>
  <si>
    <t>UBICACION DE PROFESORES (de Directivo a Profesor) DE:RIVEROS JURADO, EDGAR</t>
  </si>
  <si>
    <t>19879536</t>
  </si>
  <si>
    <t>SULLUCHUCO</t>
  </si>
  <si>
    <t>IRMA MELETINA</t>
  </si>
  <si>
    <t>20022806</t>
  </si>
  <si>
    <t>VERASTEGUI</t>
  </si>
  <si>
    <t>LOPEZ</t>
  </si>
  <si>
    <t>MARUJITA ROCIO</t>
  </si>
  <si>
    <t>UGEL CHANCHAMAYO</t>
  </si>
  <si>
    <t>1160213241D1</t>
  </si>
  <si>
    <t>CESE POR LIMITE DE EDAD DE: MEZA HOSPINA, RODOLFO, Resolución Nº 04673-2019-UGEL-H</t>
  </si>
  <si>
    <t>20026581</t>
  </si>
  <si>
    <t>CAMPOSANO</t>
  </si>
  <si>
    <t>MORENO</t>
  </si>
  <si>
    <t>LIDIA</t>
  </si>
  <si>
    <t>20024672</t>
  </si>
  <si>
    <t>RUTH SUSANA</t>
  </si>
  <si>
    <t>UGEL TARMA</t>
  </si>
  <si>
    <t>1119213231D4</t>
  </si>
  <si>
    <t>31501 SEBASTIAN LORENTE</t>
  </si>
  <si>
    <t>CESE POR FALLECIMIENTO DE: CHUQUILLANQUI SANCHEZ, LUZ MARINA, Resolución Nº 02011-2020-UGEL-H</t>
  </si>
  <si>
    <t>20095661</t>
  </si>
  <si>
    <t>YALLICO</t>
  </si>
  <si>
    <t>OLIVAR</t>
  </si>
  <si>
    <t>IRMA ROCIO</t>
  </si>
  <si>
    <t>1111313113D3</t>
  </si>
  <si>
    <t>30001-1</t>
  </si>
  <si>
    <t>REASIGNACION POR INTERES PERSONAL DE : ALE NUÑEZ, HAYDEE AURELIA (R-2020)</t>
  </si>
  <si>
    <t>20117936</t>
  </si>
  <si>
    <t>TOVAR</t>
  </si>
  <si>
    <t>JEREMIAS</t>
  </si>
  <si>
    <t>LEONCIO</t>
  </si>
  <si>
    <t>EDUCACIÓN FÍSICA</t>
  </si>
  <si>
    <t>20120927</t>
  </si>
  <si>
    <t>GARCIA</t>
  </si>
  <si>
    <t>FRANCO</t>
  </si>
  <si>
    <t>GIULIANA SISSY</t>
  </si>
  <si>
    <t>20122131</t>
  </si>
  <si>
    <t>MAURATE</t>
  </si>
  <si>
    <t>JORDAN MANUEL</t>
  </si>
  <si>
    <t>43957177</t>
  </si>
  <si>
    <t>CABEZAS</t>
  </si>
  <si>
    <t>DE LA CRUZ</t>
  </si>
  <si>
    <t>ALEX ROBERTO</t>
  </si>
  <si>
    <t>23269535</t>
  </si>
  <si>
    <t>MENDOZA</t>
  </si>
  <si>
    <t>CCANTO</t>
  </si>
  <si>
    <t>FRANCISCO EDGAR</t>
  </si>
  <si>
    <t>23271636</t>
  </si>
  <si>
    <t>SAMUEL</t>
  </si>
  <si>
    <t>23463217</t>
  </si>
  <si>
    <t>MARTINEZ</t>
  </si>
  <si>
    <t>SUSANA</t>
  </si>
  <si>
    <t>02046528</t>
  </si>
  <si>
    <t>OCTAVIO</t>
  </si>
  <si>
    <t>EDUCACION PARA EL TRABAJO</t>
  </si>
  <si>
    <t>20017157</t>
  </si>
  <si>
    <t>PARIONA</t>
  </si>
  <si>
    <t>ARAUCO</t>
  </si>
  <si>
    <t>INES</t>
  </si>
  <si>
    <t>20030824</t>
  </si>
  <si>
    <t>SOLORZANO</t>
  </si>
  <si>
    <t>FILIO</t>
  </si>
  <si>
    <t>OSCAR HECTOR</t>
  </si>
  <si>
    <t>20039731</t>
  </si>
  <si>
    <t>CHIHUAN</t>
  </si>
  <si>
    <t>RAUL</t>
  </si>
  <si>
    <t>1197113841D3</t>
  </si>
  <si>
    <t>30225 LA ALBORADA</t>
  </si>
  <si>
    <t>REASIGNACION POR UNIDAD FAMILIAR DE : ESPINOZA FABIAN DE YGNACIO, ANA SILVIA (R-2020)</t>
  </si>
  <si>
    <t>20406413</t>
  </si>
  <si>
    <t>CHAMORRO</t>
  </si>
  <si>
    <t>MUÑOZ</t>
  </si>
  <si>
    <t>JOSE LUIS</t>
  </si>
  <si>
    <t>1172114821D1</t>
  </si>
  <si>
    <t>EDUCACION FISICA</t>
  </si>
  <si>
    <t>NUESTRA SEÑORA DE FATIMA</t>
  </si>
  <si>
    <t>CESE POR LIMITE DE EDAD DE: ENCINAS DE LA TORRE, OFELIO EDGAR, Resolución Nº 02438-2020-UGEL-H</t>
  </si>
  <si>
    <t>19934235</t>
  </si>
  <si>
    <t>LUZ MARIELA</t>
  </si>
  <si>
    <t>19910947</t>
  </si>
  <si>
    <t>ESCALANTE</t>
  </si>
  <si>
    <t>CARLOS ENRIQUE</t>
  </si>
  <si>
    <t>19873314</t>
  </si>
  <si>
    <t>ALIAGA</t>
  </si>
  <si>
    <t>CATALINA</t>
  </si>
  <si>
    <t>1113213011D2</t>
  </si>
  <si>
    <t>30094 TOMAS GUTARRA SOLIS</t>
  </si>
  <si>
    <t>REASIGNACION POR INTERES PERSONAL DE : AMARO ANTICONA, ROBERT JULIO (R-2020)</t>
  </si>
  <si>
    <t>23261123</t>
  </si>
  <si>
    <t>GUILLEN</t>
  </si>
  <si>
    <t>EMILIANO</t>
  </si>
  <si>
    <t>04072900</t>
  </si>
  <si>
    <t>PICOY</t>
  </si>
  <si>
    <t>PAREDES</t>
  </si>
  <si>
    <t>MERCEDES BEATRIZ</t>
  </si>
  <si>
    <t>UGEL DANIEL ALCIDES CARRION</t>
  </si>
  <si>
    <t>23271621</t>
  </si>
  <si>
    <t>PAYTAN</t>
  </si>
  <si>
    <t>UGEL ANGARAES</t>
  </si>
  <si>
    <t>21133726</t>
  </si>
  <si>
    <t>PONCE</t>
  </si>
  <si>
    <t>DAVID</t>
  </si>
  <si>
    <t>20038663</t>
  </si>
  <si>
    <t>DORREGARAY</t>
  </si>
  <si>
    <t>AVELLANEDA</t>
  </si>
  <si>
    <t>GINA IVONNY</t>
  </si>
  <si>
    <t>INGLÉS</t>
  </si>
  <si>
    <t>1116124841D8</t>
  </si>
  <si>
    <t>INGLES</t>
  </si>
  <si>
    <t>CESE POR LIMITE DE EDAD DE: SEDANO FERNANDEZ, ALFREDO, Resolución Nº 01262-2018-UGEL-H</t>
  </si>
  <si>
    <t>20057673</t>
  </si>
  <si>
    <t>VASQUEZ</t>
  </si>
  <si>
    <t>EDY NORMA</t>
  </si>
  <si>
    <t>20107492</t>
  </si>
  <si>
    <t>HIDALGO</t>
  </si>
  <si>
    <t>PATRICIA MELY</t>
  </si>
  <si>
    <t>1173213211D5</t>
  </si>
  <si>
    <t>30011 VIRGEN DEL CARMEN</t>
  </si>
  <si>
    <t>DESIGNACION COMO DIRECTIVO DE I.E. (R.S.G. 1551-2014) DE DE LA CRUZ GARCIA, SILVIA</t>
  </si>
  <si>
    <t>04053191</t>
  </si>
  <si>
    <t>RAPRI</t>
  </si>
  <si>
    <t>TRINIDAD</t>
  </si>
  <si>
    <t>LEONA FELIPA</t>
  </si>
  <si>
    <t>UGEL JUNIN</t>
  </si>
  <si>
    <t>1112413114D9</t>
  </si>
  <si>
    <t>30001-2 HEROES DEL CENEPA</t>
  </si>
  <si>
    <t>REASIGNACION POR INTERES PERSONAL DE : ARISTE CARDENAS, VILMA INES (R-2020)</t>
  </si>
  <si>
    <t>23261869</t>
  </si>
  <si>
    <t>OCHOA</t>
  </si>
  <si>
    <t>SILVIA</t>
  </si>
  <si>
    <t>20428685</t>
  </si>
  <si>
    <t>APOLINARIO</t>
  </si>
  <si>
    <t>ZENOBIA MAXIMILIANA</t>
  </si>
  <si>
    <t>20024711</t>
  </si>
  <si>
    <t>NORIEGA</t>
  </si>
  <si>
    <t>ISABEL</t>
  </si>
  <si>
    <t>19858752</t>
  </si>
  <si>
    <t>GUERRA</t>
  </si>
  <si>
    <t>JOSE CARLOS</t>
  </si>
  <si>
    <t>19916899</t>
  </si>
  <si>
    <t>JESUS MARUJA</t>
  </si>
  <si>
    <t>21010099</t>
  </si>
  <si>
    <t>LEON</t>
  </si>
  <si>
    <t>CHUQUILLANQUI</t>
  </si>
  <si>
    <t>FELIPE FELIX</t>
  </si>
  <si>
    <t>1113714113D0</t>
  </si>
  <si>
    <t>ALMIRANTE MIGUEL GRAU</t>
  </si>
  <si>
    <t>CESE POR LIMITE DE EDAD DE: CAIRO RAMOS, HUGO GUSTAVO, Resolución Nº 02426-2020-UGEL-H</t>
  </si>
  <si>
    <t>20683447</t>
  </si>
  <si>
    <t>SOLIS</t>
  </si>
  <si>
    <t>MARIO MAGNO</t>
  </si>
  <si>
    <t>20092716</t>
  </si>
  <si>
    <t>JORGE RAUL</t>
  </si>
  <si>
    <t>SUB-DIRECTOR I.E.</t>
  </si>
  <si>
    <t>1172114841D4</t>
  </si>
  <si>
    <t>RENUNCIA DE DESIGNACION COMO DIRECTIVO DE I.E. (R.S.G. Nº 279-2016) DE : SALAS MATOS, TEDDY JOHNNIE</t>
  </si>
  <si>
    <t>21135121</t>
  </si>
  <si>
    <t>AGUILAR</t>
  </si>
  <si>
    <t>SONIA GIOVANNA</t>
  </si>
  <si>
    <t>626871818918</t>
  </si>
  <si>
    <t>30214</t>
  </si>
  <si>
    <t>REASIGNACION POR INTERES PERSONAL DE : VALDEAVELLANO VENTO, JORGE MAURO (R-2020)</t>
  </si>
  <si>
    <t>19813305</t>
  </si>
  <si>
    <t>JACINTA</t>
  </si>
  <si>
    <t>PROFESOR - EDUCACION FISICA</t>
  </si>
  <si>
    <t>1192113821D9</t>
  </si>
  <si>
    <t>30426</t>
  </si>
  <si>
    <t>REASIGNACION POR UNIDAD FAMILIAR DE : MONTES CANCHARI, MARCELINA (R-2020)</t>
  </si>
  <si>
    <t>20088396</t>
  </si>
  <si>
    <t>ELSA ZONIA</t>
  </si>
  <si>
    <t>1110213314D5</t>
  </si>
  <si>
    <t>30040</t>
  </si>
  <si>
    <t>REASIGNACION POR INTERES PERSONAL DE : SAMANIEGO CASTRO, LIZ ILIANA (R-2020)</t>
  </si>
  <si>
    <t>20051320</t>
  </si>
  <si>
    <t>SULLCARAY</t>
  </si>
  <si>
    <t>LEON DE RUIZ</t>
  </si>
  <si>
    <t>JAQUELINE ROSA</t>
  </si>
  <si>
    <t>1111313211D6</t>
  </si>
  <si>
    <t>31554 JOSE C. MARIATEGUI</t>
  </si>
  <si>
    <t>CESE POR FALLECIMIENTO DE: MEZA HOSPINA, ZOSIMO ESTEBAN, Resolución Nº 04677-2019-UGEL-H</t>
  </si>
  <si>
    <t>20645917</t>
  </si>
  <si>
    <t>QUINTO</t>
  </si>
  <si>
    <t>ADELAIDA SERENA</t>
  </si>
  <si>
    <t>21259972</t>
  </si>
  <si>
    <t>CANCHO</t>
  </si>
  <si>
    <t>PALOMARES</t>
  </si>
  <si>
    <t>ELVA NANCY</t>
  </si>
  <si>
    <t>UGEL YAULI</t>
  </si>
  <si>
    <t>23260865</t>
  </si>
  <si>
    <t>NUÑEZ</t>
  </si>
  <si>
    <t>JARA</t>
  </si>
  <si>
    <t>WALTER MOISES</t>
  </si>
  <si>
    <t>20044620</t>
  </si>
  <si>
    <t>ELVA BERTHA</t>
  </si>
  <si>
    <t>Básica Especial-Primaria</t>
  </si>
  <si>
    <t>40258340</t>
  </si>
  <si>
    <t>OLINDA LENNY</t>
  </si>
  <si>
    <t>19910096</t>
  </si>
  <si>
    <t>ESCUDERO</t>
  </si>
  <si>
    <t>MARLENY LUZ</t>
  </si>
  <si>
    <t>19993771</t>
  </si>
  <si>
    <t>MORALES</t>
  </si>
  <si>
    <t>DE JAIME</t>
  </si>
  <si>
    <t>MARIA JULIA</t>
  </si>
  <si>
    <t>LIMA METROPOLITANA</t>
  </si>
  <si>
    <t>UGEL 07 - SAN BORJA</t>
  </si>
  <si>
    <t>20078885</t>
  </si>
  <si>
    <t>MOSCOSO</t>
  </si>
  <si>
    <t>JORGE WASHINGTON</t>
  </si>
  <si>
    <t>23274926</t>
  </si>
  <si>
    <t>CASO</t>
  </si>
  <si>
    <t>CRISANTO</t>
  </si>
  <si>
    <t>23213487</t>
  </si>
  <si>
    <t>GONZALES</t>
  </si>
  <si>
    <t>LUIS ALFREDO</t>
  </si>
  <si>
    <t>04080883</t>
  </si>
  <si>
    <t>VICTOR JORGE</t>
  </si>
  <si>
    <t>19800088</t>
  </si>
  <si>
    <t>LARA</t>
  </si>
  <si>
    <t>LAMBERTO</t>
  </si>
  <si>
    <t>SARA INES</t>
  </si>
  <si>
    <t>UGEL 02 - RIMAC</t>
  </si>
  <si>
    <t>19870775</t>
  </si>
  <si>
    <t>NEYRA</t>
  </si>
  <si>
    <t>IBAÑEZ</t>
  </si>
  <si>
    <t>ROCIO</t>
  </si>
  <si>
    <t>20904007</t>
  </si>
  <si>
    <t>DELSSI ABIGAIL</t>
  </si>
  <si>
    <t>1170113811D2</t>
  </si>
  <si>
    <t>REASIGNACION POR INTERES PERSONAL DE : GARCIA PALOMINO, RAUL ANTONIO (R-2020)</t>
  </si>
  <si>
    <t>20089809</t>
  </si>
  <si>
    <t>QUILCA</t>
  </si>
  <si>
    <t>MIREYA ROSA</t>
  </si>
  <si>
    <t>1116413133D5</t>
  </si>
  <si>
    <t>30173</t>
  </si>
  <si>
    <t>CESE POR FALLECIMIENTO DE: SOTELO DIAZ VDA DE MARIN, ELBA LUZ, Resolución Nº 08311-2019-UGEL-H</t>
  </si>
  <si>
    <t>20018989</t>
  </si>
  <si>
    <t>ZANABRIA</t>
  </si>
  <si>
    <t>ANASTACIO</t>
  </si>
  <si>
    <t>19898740</t>
  </si>
  <si>
    <t>WILFREDO</t>
  </si>
  <si>
    <t>20419260</t>
  </si>
  <si>
    <t>MARLENE</t>
  </si>
  <si>
    <t>20042815</t>
  </si>
  <si>
    <t>PAIVA</t>
  </si>
  <si>
    <t>CHOQUE</t>
  </si>
  <si>
    <t>BRIGIDA HAYDEE</t>
  </si>
  <si>
    <t>04081737</t>
  </si>
  <si>
    <t>MONDRAGON</t>
  </si>
  <si>
    <t>AYALA</t>
  </si>
  <si>
    <t>GLORIA SORAIDA</t>
  </si>
  <si>
    <t>19887133</t>
  </si>
  <si>
    <t>CHANCASANAMPA</t>
  </si>
  <si>
    <t>ELENA OLINDA</t>
  </si>
  <si>
    <t>20041771</t>
  </si>
  <si>
    <t>SAENZ</t>
  </si>
  <si>
    <t>GILVONIO</t>
  </si>
  <si>
    <t>ANGEL</t>
  </si>
  <si>
    <t>SAN MARTIN</t>
  </si>
  <si>
    <t>UGEL TOCACHE</t>
  </si>
  <si>
    <t>20059279</t>
  </si>
  <si>
    <t>MARYBEL</t>
  </si>
  <si>
    <t>20722590</t>
  </si>
  <si>
    <t>ANCHIRAICO</t>
  </si>
  <si>
    <t>VENTOCILLA</t>
  </si>
  <si>
    <t>JOSE</t>
  </si>
  <si>
    <t>20045866</t>
  </si>
  <si>
    <t>SAUÑI</t>
  </si>
  <si>
    <t>CESAR AUGUSTO</t>
  </si>
  <si>
    <t>19932805</t>
  </si>
  <si>
    <t>ANGEL JAVIER</t>
  </si>
  <si>
    <t>19986182</t>
  </si>
  <si>
    <t>EDGAR</t>
  </si>
  <si>
    <t>21076160</t>
  </si>
  <si>
    <t>YURIVILCA</t>
  </si>
  <si>
    <t>AMERICO JUAN DE DIOS</t>
  </si>
  <si>
    <t>20020168</t>
  </si>
  <si>
    <t>OSCANOA</t>
  </si>
  <si>
    <t>ELSA BETHY</t>
  </si>
  <si>
    <t>23211775</t>
  </si>
  <si>
    <t>VICTORIA</t>
  </si>
  <si>
    <t>1115613911D8</t>
  </si>
  <si>
    <t>30169 NUESTRA SEÑORA DEL CARMEN</t>
  </si>
  <si>
    <t>CESE POR LIMITE DE EDAD DE: PONCE LUYO, DELIA MARIA, Resolución Nº 02429-2020-UGEL-H</t>
  </si>
  <si>
    <t>04081570</t>
  </si>
  <si>
    <t>JOSÉ LUIS</t>
  </si>
  <si>
    <t>1112124831D5</t>
  </si>
  <si>
    <t>CESE POR LIMITE DE EDAD DE: SANABRIA VILLALVA, RUBEN, Resolución Nº 02369-2020-UGEL-H</t>
  </si>
  <si>
    <t>19896076</t>
  </si>
  <si>
    <t>CUEVA</t>
  </si>
  <si>
    <t>CAMAYO</t>
  </si>
  <si>
    <t>HERLISS LEONARDO</t>
  </si>
  <si>
    <t>20718954</t>
  </si>
  <si>
    <t>COCA</t>
  </si>
  <si>
    <t>FELICITA</t>
  </si>
  <si>
    <t>20423828</t>
  </si>
  <si>
    <t>RAMON</t>
  </si>
  <si>
    <t>ROBERTO WALTER</t>
  </si>
  <si>
    <t>19823218</t>
  </si>
  <si>
    <t>CARDENAS</t>
  </si>
  <si>
    <t>FERNANDO RAUL</t>
  </si>
  <si>
    <t>23255890</t>
  </si>
  <si>
    <t>HURTADO</t>
  </si>
  <si>
    <t>PAUCAR</t>
  </si>
  <si>
    <t>ISIDORA</t>
  </si>
  <si>
    <t>20017130</t>
  </si>
  <si>
    <t>ARREDONDO</t>
  </si>
  <si>
    <t>VERONICA GUISELA</t>
  </si>
  <si>
    <t>10327456</t>
  </si>
  <si>
    <t>GRIMALDO JOSE</t>
  </si>
  <si>
    <t>41597552</t>
  </si>
  <si>
    <t>RONY WILLIAM</t>
  </si>
  <si>
    <t>21101190</t>
  </si>
  <si>
    <t>SORIA</t>
  </si>
  <si>
    <t>CAPARACHIN</t>
  </si>
  <si>
    <t>MOISES EDILBERTO</t>
  </si>
  <si>
    <t>19937649</t>
  </si>
  <si>
    <t>ZARATE</t>
  </si>
  <si>
    <t>ARAUJO</t>
  </si>
  <si>
    <t>FIDELA BERNARDINA</t>
  </si>
  <si>
    <t>20033180</t>
  </si>
  <si>
    <t>MIRTA FELICITA</t>
  </si>
  <si>
    <t>04014225</t>
  </si>
  <si>
    <t>ALANIA</t>
  </si>
  <si>
    <t>IRMA LUZ</t>
  </si>
  <si>
    <t>20106249</t>
  </si>
  <si>
    <t>MALDONADO</t>
  </si>
  <si>
    <t>ARONI</t>
  </si>
  <si>
    <t>WILSON SIMEON</t>
  </si>
  <si>
    <t>20049187</t>
  </si>
  <si>
    <t>SONIA BERTHA</t>
  </si>
  <si>
    <t>42811199</t>
  </si>
  <si>
    <t>BENDEZU</t>
  </si>
  <si>
    <t>GABRIELA ZULENA</t>
  </si>
  <si>
    <t>19986912</t>
  </si>
  <si>
    <t>BLANCO</t>
  </si>
  <si>
    <t>CARO</t>
  </si>
  <si>
    <t>SONIA VIOLETA</t>
  </si>
  <si>
    <t>20038954</t>
  </si>
  <si>
    <t>AVILA</t>
  </si>
  <si>
    <t>JOSE ENRIQUE</t>
  </si>
  <si>
    <t>23262009</t>
  </si>
  <si>
    <t>VILLALVA</t>
  </si>
  <si>
    <t>EDUARDO</t>
  </si>
  <si>
    <t>19960953</t>
  </si>
  <si>
    <t>GERSON GONZALO</t>
  </si>
  <si>
    <t>ARTE Y CULTURA</t>
  </si>
  <si>
    <t>19867654</t>
  </si>
  <si>
    <t>RUTH</t>
  </si>
  <si>
    <t>04044849</t>
  </si>
  <si>
    <t>TUNCAR</t>
  </si>
  <si>
    <t>SERNA</t>
  </si>
  <si>
    <t>MAXIMO</t>
  </si>
  <si>
    <t>23262719</t>
  </si>
  <si>
    <t>ALANYA</t>
  </si>
  <si>
    <t>AGUIRRE</t>
  </si>
  <si>
    <t>19941368</t>
  </si>
  <si>
    <t>TICSE</t>
  </si>
  <si>
    <t>ADAUTO</t>
  </si>
  <si>
    <t>INES OLINDA</t>
  </si>
  <si>
    <t>1162114111D2</t>
  </si>
  <si>
    <t>CPED - 30165</t>
  </si>
  <si>
    <t>ADECUACION DE PLAZA VACANTE : Resolución Nº 5218-2018-UGEL-H</t>
  </si>
  <si>
    <t>20104302</t>
  </si>
  <si>
    <t>AMELIA NANCY</t>
  </si>
  <si>
    <t>40591975</t>
  </si>
  <si>
    <t>NANCY MARISOL</t>
  </si>
  <si>
    <t>1112413211D4</t>
  </si>
  <si>
    <t>1128</t>
  </si>
  <si>
    <t>REASIGNACION POR INTERES PERSONAL DE: VILCHES PALOMINO, ROSA REYNITA, Resolución Nº 2116-2011-DRECALLAO</t>
  </si>
  <si>
    <t>20055177</t>
  </si>
  <si>
    <t>ILLANES</t>
  </si>
  <si>
    <t>RAU</t>
  </si>
  <si>
    <t>CONSUELO DIDA</t>
  </si>
  <si>
    <t>1113413712D9</t>
  </si>
  <si>
    <t>1126</t>
  </si>
  <si>
    <t>REASIGNACION POR INTERES PERSONAL DE : ELIZARBE RAMOS, ENMA LINA (R-2020)</t>
  </si>
  <si>
    <t>20052082</t>
  </si>
  <si>
    <t>TERBULLINO</t>
  </si>
  <si>
    <t>YOVANA</t>
  </si>
  <si>
    <t>1161818911D7</t>
  </si>
  <si>
    <t>PILOTO SANTA ISABEL</t>
  </si>
  <si>
    <t>REUBICACION DE PLAZA VACANTE: Resolución Nº 05017-2019-UGEL-H</t>
  </si>
  <si>
    <t>20002786</t>
  </si>
  <si>
    <t>ORDOÑEZ</t>
  </si>
  <si>
    <t>WILLIAM</t>
  </si>
  <si>
    <t>19977477</t>
  </si>
  <si>
    <t>JESUS ROMULO</t>
  </si>
  <si>
    <t>20037401</t>
  </si>
  <si>
    <t>SURICHAQUI</t>
  </si>
  <si>
    <t>LIMACO</t>
  </si>
  <si>
    <t>ZULMA LEISY</t>
  </si>
  <si>
    <t>20056030</t>
  </si>
  <si>
    <t>LUDEÑA</t>
  </si>
  <si>
    <t>SINCHITULLO</t>
  </si>
  <si>
    <t>YANET</t>
  </si>
  <si>
    <t>1119213241D3</t>
  </si>
  <si>
    <t>CESE POR LIMITE DE EDAD DE: HUAYLLANI MOSCOSO DE MUÑOZ, HAYDEE, Resolución Nº 03693-2019-UGEL-H</t>
  </si>
  <si>
    <t>44809619</t>
  </si>
  <si>
    <t>MATA</t>
  </si>
  <si>
    <t>DENISSE ALIDA</t>
  </si>
  <si>
    <t>1164213231D8</t>
  </si>
  <si>
    <t>740</t>
  </si>
  <si>
    <t>CESE POR LIMITE DE EDAD DE: GARCIA CORIS, LIDIA, Resolución Nº 02425-2020-UGEL-H</t>
  </si>
  <si>
    <t>42204500</t>
  </si>
  <si>
    <t>HUANACO</t>
  </si>
  <si>
    <t>LUQUE</t>
  </si>
  <si>
    <t>CARMEN JHOVANNA</t>
  </si>
  <si>
    <t>23275601</t>
  </si>
  <si>
    <t>VALLADOLID</t>
  </si>
  <si>
    <t>HUAROCC</t>
  </si>
  <si>
    <t>20080536</t>
  </si>
  <si>
    <t>LIRA</t>
  </si>
  <si>
    <t>GRUBER</t>
  </si>
  <si>
    <t>20004134</t>
  </si>
  <si>
    <t>URRUTIA</t>
  </si>
  <si>
    <t>OLIVERA</t>
  </si>
  <si>
    <t>ANA LUZ</t>
  </si>
  <si>
    <t>04082806</t>
  </si>
  <si>
    <t>AGÜERO</t>
  </si>
  <si>
    <t>JESSICA NILA</t>
  </si>
  <si>
    <t>20062775</t>
  </si>
  <si>
    <t>VILLANUEVA</t>
  </si>
  <si>
    <t>JACQUELINE</t>
  </si>
  <si>
    <t>41012414</t>
  </si>
  <si>
    <t>MUNIVE</t>
  </si>
  <si>
    <t>FLORENCIO</t>
  </si>
  <si>
    <t>1112513113D5</t>
  </si>
  <si>
    <t>31580</t>
  </si>
  <si>
    <t>REASIGNACION POR UNIDAD FAMILIAR DE : CHAMORRO TOSCANO, BERTHA (R-2020)</t>
  </si>
  <si>
    <t>21090366</t>
  </si>
  <si>
    <t>SOLANO</t>
  </si>
  <si>
    <t>NAVARRO</t>
  </si>
  <si>
    <t>TEODORO</t>
  </si>
  <si>
    <t>1199113831D2</t>
  </si>
  <si>
    <t>31509 RICARDO MENENDEZ MENENDEZ</t>
  </si>
  <si>
    <t>CESE A SOLICITUD DE: AVILA BUENDIA, LITA LIZ, Resolución Nº 01816-2019-UGEL-H</t>
  </si>
  <si>
    <t>20043563</t>
  </si>
  <si>
    <t>VITOR</t>
  </si>
  <si>
    <t>ANA</t>
  </si>
  <si>
    <t>1162313211D2</t>
  </si>
  <si>
    <t>30238 ANDRES A. CACERES DORREGARAY</t>
  </si>
  <si>
    <t>CESE POR LIMITE DE EDAD DE: JEREMIAS SANTANA, GRIMALDO MIGUEL, Resolución Nº 05771-2019-UGEL-H</t>
  </si>
  <si>
    <t>19871145</t>
  </si>
  <si>
    <t>ARAUCO DE CAMAYO</t>
  </si>
  <si>
    <t>GLORIA AMANDA</t>
  </si>
  <si>
    <t>1194113841D9</t>
  </si>
  <si>
    <t>30216 SAGRADO CORAZON DE MARIA</t>
  </si>
  <si>
    <t>DESIGNACION COMO DIRECTIVO DE I.E. (R.S.G. 1551-2014) DE AMARO ANTICONA, ROBERT JULIO</t>
  </si>
  <si>
    <t>19914981</t>
  </si>
  <si>
    <t>CONTRERAS</t>
  </si>
  <si>
    <t>EDITH LUZ</t>
  </si>
  <si>
    <t>19896446</t>
  </si>
  <si>
    <t>MAYORCA</t>
  </si>
  <si>
    <t>MARTHA MARIA</t>
  </si>
  <si>
    <t>21260980</t>
  </si>
  <si>
    <t>MARCELO</t>
  </si>
  <si>
    <t>HECTOR ORLANDO</t>
  </si>
  <si>
    <t>20076474</t>
  </si>
  <si>
    <t>JURADO</t>
  </si>
  <si>
    <t>ESPEZA</t>
  </si>
  <si>
    <t>FACUNDO</t>
  </si>
  <si>
    <t>20006792</t>
  </si>
  <si>
    <t>ORTIZ</t>
  </si>
  <si>
    <t>LUIS AURELIO</t>
  </si>
  <si>
    <t>19963417</t>
  </si>
  <si>
    <t>MAMANI</t>
  </si>
  <si>
    <t>DELTA ELIZABETH</t>
  </si>
  <si>
    <t>20087834</t>
  </si>
  <si>
    <t>VALERO</t>
  </si>
  <si>
    <t>HUGO ELMER</t>
  </si>
  <si>
    <t>20004569</t>
  </si>
  <si>
    <t>DE LA TORRE</t>
  </si>
  <si>
    <t>ROSARIO DEL PILAR</t>
  </si>
  <si>
    <t>41594776</t>
  </si>
  <si>
    <t>SANTOS</t>
  </si>
  <si>
    <t>RONALD JOSE</t>
  </si>
  <si>
    <t>21285211</t>
  </si>
  <si>
    <t>VICTORIA ESMERALDA</t>
  </si>
  <si>
    <t>20430964</t>
  </si>
  <si>
    <t>CHUQUISANA</t>
  </si>
  <si>
    <t>PADILLA</t>
  </si>
  <si>
    <t>DORA LUZ</t>
  </si>
  <si>
    <t>19853134</t>
  </si>
  <si>
    <t>UCEDA</t>
  </si>
  <si>
    <t>GROVER</t>
  </si>
  <si>
    <t>23470824</t>
  </si>
  <si>
    <t>SARMIENTO</t>
  </si>
  <si>
    <t>GLADYS</t>
  </si>
  <si>
    <t>21060365</t>
  </si>
  <si>
    <t>PALPA</t>
  </si>
  <si>
    <t>ZORAIDA TEODORA</t>
  </si>
  <si>
    <t>1117313911D3</t>
  </si>
  <si>
    <t>30012</t>
  </si>
  <si>
    <t>CESE POR LIMITE DE EDAD DE: FERNANDEZ PEÑA, REYDE, Resolución Nº 07804-2019-UGEL-H</t>
  </si>
  <si>
    <t>40567837</t>
  </si>
  <si>
    <t>ACOSTA</t>
  </si>
  <si>
    <t>ROSARIO JULIA</t>
  </si>
  <si>
    <t>19963866</t>
  </si>
  <si>
    <t>ROSA BERTHA</t>
  </si>
  <si>
    <t>19870132</t>
  </si>
  <si>
    <t>ATENCIO</t>
  </si>
  <si>
    <t>CISNEROS</t>
  </si>
  <si>
    <t>1160213221D2</t>
  </si>
  <si>
    <t>Inicial - Cuna-jardín</t>
  </si>
  <si>
    <t>465</t>
  </si>
  <si>
    <t>CESE POR LIMITE DE EDAD DE: ARIAS VILA, MARY VICTORIA, Resolución Nº 03686-2019-UGEL-H</t>
  </si>
  <si>
    <t>19863413</t>
  </si>
  <si>
    <t>CANORIO</t>
  </si>
  <si>
    <t>CLEOFE NINOSKA</t>
  </si>
  <si>
    <t>Básica Alternativa-Inicial e Intermedio</t>
  </si>
  <si>
    <t>1112318221D8</t>
  </si>
  <si>
    <t>CEBA - SANTA ISABEL</t>
  </si>
  <si>
    <t>CESE POR LIMITE DE EDAD DE: DIAZ DE MONTALVAN, ROSA ERCIRA, Resolución Nº 06970-2017-UGEL-H</t>
  </si>
  <si>
    <t>20051984</t>
  </si>
  <si>
    <t>LIDIA ROSALINDA</t>
  </si>
  <si>
    <t>AYACUCHO</t>
  </si>
  <si>
    <t>UGEL HUANTA</t>
  </si>
  <si>
    <t>20111069</t>
  </si>
  <si>
    <t>ESTRADA</t>
  </si>
  <si>
    <t>MAXIMINO EUSEBIO</t>
  </si>
  <si>
    <t>UGEL OXAPAMPA</t>
  </si>
  <si>
    <t>40980179</t>
  </si>
  <si>
    <t>ARTEAGA</t>
  </si>
  <si>
    <t>LANDA</t>
  </si>
  <si>
    <t>JESSICA ELENA</t>
  </si>
  <si>
    <t>20108587</t>
  </si>
  <si>
    <t>CHUQUILLANQUI DE BERAMENDI</t>
  </si>
  <si>
    <t>ROXANA</t>
  </si>
  <si>
    <t>29242597</t>
  </si>
  <si>
    <t>VILLEGAS</t>
  </si>
  <si>
    <t>FABIOLA</t>
  </si>
  <si>
    <t>ANCASH</t>
  </si>
  <si>
    <t>UGEL SANTA</t>
  </si>
  <si>
    <t>23261103</t>
  </si>
  <si>
    <t>OTAÑE</t>
  </si>
  <si>
    <t>GLORIA DORIS</t>
  </si>
  <si>
    <t>23201626</t>
  </si>
  <si>
    <t>MACHUCA</t>
  </si>
  <si>
    <t>ELMES</t>
  </si>
  <si>
    <t>MAURO</t>
  </si>
  <si>
    <t>UGEL ACOBAMBA</t>
  </si>
  <si>
    <t>04066853</t>
  </si>
  <si>
    <t>JANAMPA</t>
  </si>
  <si>
    <t>ELSA ELMIRA</t>
  </si>
  <si>
    <t>UGEL 03 - LIMA CERCADO</t>
  </si>
  <si>
    <t>20016567</t>
  </si>
  <si>
    <t>CARHUAMACA</t>
  </si>
  <si>
    <t>VICTOR JESUS</t>
  </si>
  <si>
    <t>1112124221D9</t>
  </si>
  <si>
    <t>CESE POR LIMITE DE EDAD DE: EVANGELISTA VILLENA, WALTER ANAHER, Resolución Nº 02413-2020-UGEL-H</t>
  </si>
  <si>
    <t>20050267</t>
  </si>
  <si>
    <t>CORILLOCLLA</t>
  </si>
  <si>
    <t>CERRON</t>
  </si>
  <si>
    <t>JESUS DANIEL</t>
  </si>
  <si>
    <t>1112124291D1</t>
  </si>
  <si>
    <t>CESE POR LIMITE DE EDAD DE: PEINADO LAZO, GODOFREDO GLICERIO, Resolución Nº 07707-2019-UGEL-H</t>
  </si>
  <si>
    <t>20063499</t>
  </si>
  <si>
    <t>APARCO</t>
  </si>
  <si>
    <t>LIDIO</t>
  </si>
  <si>
    <t>1110513921D1</t>
  </si>
  <si>
    <t>30152 LA MEDALLA MILAGROSA</t>
  </si>
  <si>
    <t>CESE A SOLICITUD DE: FLORES YACHE, VALENTINA, Resolución Nº 02391-2020-UGEL-H</t>
  </si>
  <si>
    <t>40377327</t>
  </si>
  <si>
    <t>REYMUNDO</t>
  </si>
  <si>
    <t>MARIA NINETTE</t>
  </si>
  <si>
    <t>20042422</t>
  </si>
  <si>
    <t>URA</t>
  </si>
  <si>
    <t>MILAGROS ROCIO</t>
  </si>
  <si>
    <t>20723666</t>
  </si>
  <si>
    <t>VERA</t>
  </si>
  <si>
    <t>JENNY SOFIA</t>
  </si>
  <si>
    <t>20045105</t>
  </si>
  <si>
    <t>REMUZGO</t>
  </si>
  <si>
    <t>PAITAN</t>
  </si>
  <si>
    <t>DAVID TOMAS</t>
  </si>
  <si>
    <t>21262501</t>
  </si>
  <si>
    <t>BALDEON</t>
  </si>
  <si>
    <t>1115114271D7</t>
  </si>
  <si>
    <t>CONFECCION TEXTIL</t>
  </si>
  <si>
    <t>CESE POR LIMITE DE EDAD DE: FERNANDEZ VILCAHUAMAN, EVA OLGA, Resolución Nº 01814-2019-UGEL-H</t>
  </si>
  <si>
    <t>21285659</t>
  </si>
  <si>
    <t>ASCENCIONA VIVIANA</t>
  </si>
  <si>
    <t>20100183</t>
  </si>
  <si>
    <t>SANTANA</t>
  </si>
  <si>
    <t>PIÑAS</t>
  </si>
  <si>
    <t>ZENAIDA SOLEDAD</t>
  </si>
  <si>
    <t>20034392</t>
  </si>
  <si>
    <t>ADRIAN WALTER</t>
  </si>
  <si>
    <t>20041331</t>
  </si>
  <si>
    <t>GIRON</t>
  </si>
  <si>
    <t>SALAZAR</t>
  </si>
  <si>
    <t>ALEX PAVEL</t>
  </si>
  <si>
    <t>1114124251D2</t>
  </si>
  <si>
    <t>RENUNCIA DE DESIGNACION COMO DIRECTIVO DE I.E. (R.S.G. Nº 1551-2014) DE : YUPANQUI TORRES, ISABEL GUBERDINA</t>
  </si>
  <si>
    <t>80036699</t>
  </si>
  <si>
    <t>JOSE MARTIN</t>
  </si>
  <si>
    <t>1117313931D5</t>
  </si>
  <si>
    <t>CESE A SOLICITUD DE: SEGOVIA ESPINOZA, ZENAIDA, Resolución Nº 02390-2020-UGEL-H</t>
  </si>
  <si>
    <t>23704960</t>
  </si>
  <si>
    <t>MONTES</t>
  </si>
  <si>
    <t>ELIZABETH REBECA</t>
  </si>
  <si>
    <t>21274332</t>
  </si>
  <si>
    <t>BURGOS</t>
  </si>
  <si>
    <t>JENNY LUZ</t>
  </si>
  <si>
    <t>20694395</t>
  </si>
  <si>
    <t>FRIDA</t>
  </si>
  <si>
    <t>20092375</t>
  </si>
  <si>
    <t>CARMEN RENEE</t>
  </si>
  <si>
    <t>20039367</t>
  </si>
  <si>
    <t>NALDA</t>
  </si>
  <si>
    <t>19867933</t>
  </si>
  <si>
    <t>GLORIA</t>
  </si>
  <si>
    <t>19976022</t>
  </si>
  <si>
    <t>MIRANDA</t>
  </si>
  <si>
    <t>OSWALDO</t>
  </si>
  <si>
    <t>40611507</t>
  </si>
  <si>
    <t>LAUREANO</t>
  </si>
  <si>
    <t>LISBETH GIOVANNA</t>
  </si>
  <si>
    <t>40379588</t>
  </si>
  <si>
    <t>CLEMENTE</t>
  </si>
  <si>
    <t>19901895</t>
  </si>
  <si>
    <t>NINOZCA</t>
  </si>
  <si>
    <t>UGEL 05 - SAN JUAN DE LURIGANCHO</t>
  </si>
  <si>
    <t>20018216</t>
  </si>
  <si>
    <t>GUTIERREZ</t>
  </si>
  <si>
    <t>04072032</t>
  </si>
  <si>
    <t>PEDRO ANGEL</t>
  </si>
  <si>
    <t>20034112</t>
  </si>
  <si>
    <t>ANGEL VICTOR</t>
  </si>
  <si>
    <t>1112124271D7</t>
  </si>
  <si>
    <t>DESIGNACION COMO DIRECTIVO DE I.E. (R.S.G. 1551-2014) DE NUÑEZ VILLAZANA, EFRAIN</t>
  </si>
  <si>
    <t>20438631</t>
  </si>
  <si>
    <t>ZEVALLOS</t>
  </si>
  <si>
    <t>DOMINGUEZ</t>
  </si>
  <si>
    <t>BETTY</t>
  </si>
  <si>
    <t>20683563</t>
  </si>
  <si>
    <t>MAITA</t>
  </si>
  <si>
    <t>GRANADOS</t>
  </si>
  <si>
    <t>ELVIR WILMER</t>
  </si>
  <si>
    <t>20884550</t>
  </si>
  <si>
    <t>CANCHIHUAMAN</t>
  </si>
  <si>
    <t>MATEO</t>
  </si>
  <si>
    <t>LUCIA</t>
  </si>
  <si>
    <t>20028410</t>
  </si>
  <si>
    <t>HUAMANLAZO</t>
  </si>
  <si>
    <t>CHAUPIN</t>
  </si>
  <si>
    <t>DIDIT JHENNY</t>
  </si>
  <si>
    <t>20023498</t>
  </si>
  <si>
    <t>QUEVEDO</t>
  </si>
  <si>
    <t>PATRICIA BETZABE</t>
  </si>
  <si>
    <t>19954175</t>
  </si>
  <si>
    <t>CRUZADA</t>
  </si>
  <si>
    <t>YALOPOMA</t>
  </si>
  <si>
    <t>BLANCA BEATRIZ</t>
  </si>
  <si>
    <t>19856242</t>
  </si>
  <si>
    <t>ISABEL DEL PILAR</t>
  </si>
  <si>
    <t>19971225</t>
  </si>
  <si>
    <t>INOCENTE</t>
  </si>
  <si>
    <t>19827228</t>
  </si>
  <si>
    <t>MONTERO</t>
  </si>
  <si>
    <t>CARMEN ROSA</t>
  </si>
  <si>
    <t>19909877</t>
  </si>
  <si>
    <t>CARRILLO</t>
  </si>
  <si>
    <t>DORIS BERTA</t>
  </si>
  <si>
    <t>20083017</t>
  </si>
  <si>
    <t>CAMARENA</t>
  </si>
  <si>
    <t>ROSARIO MARITZA</t>
  </si>
  <si>
    <t>21060826</t>
  </si>
  <si>
    <t>CABRERA</t>
  </si>
  <si>
    <t>VARGAS</t>
  </si>
  <si>
    <t>ENEDINA LOURDES</t>
  </si>
  <si>
    <t>1191213811D0</t>
  </si>
  <si>
    <t>31595</t>
  </si>
  <si>
    <t>CESE POR LIMITE DE EDAD DE: IBARRA HILARIO, LUZ DORIS, Resolución Nº 01813-2019-UGEL-H</t>
  </si>
  <si>
    <t>21126862</t>
  </si>
  <si>
    <t>PASTRANA</t>
  </si>
  <si>
    <t>NOEMI</t>
  </si>
  <si>
    <t>08649202</t>
  </si>
  <si>
    <t>CAIRO DE ASTETE</t>
  </si>
  <si>
    <t>ISABEL BLANCA</t>
  </si>
  <si>
    <t>1114213314D5</t>
  </si>
  <si>
    <t>30129 MICAELA BASTIDAS</t>
  </si>
  <si>
    <t>REASIGNACION POR INTERES PERSONAL DE : VILLANERA LOYOLA, OLGA (R-2020)</t>
  </si>
  <si>
    <t>19918772</t>
  </si>
  <si>
    <t>CONDE</t>
  </si>
  <si>
    <t>ODILA EMERITA</t>
  </si>
  <si>
    <t>UGEL 06 - ATE</t>
  </si>
  <si>
    <t>04021777</t>
  </si>
  <si>
    <t>AVALOS</t>
  </si>
  <si>
    <t>KEITH WILLIAM</t>
  </si>
  <si>
    <t>19867558</t>
  </si>
  <si>
    <t>GALVAN</t>
  </si>
  <si>
    <t>ALEJANDRO</t>
  </si>
  <si>
    <t>UGEL LA MAR</t>
  </si>
  <si>
    <t>42311119</t>
  </si>
  <si>
    <t>CCARI</t>
  </si>
  <si>
    <t>DELGADO</t>
  </si>
  <si>
    <t>FRANCY</t>
  </si>
  <si>
    <t>UGEL LAMPA</t>
  </si>
  <si>
    <t>20083862</t>
  </si>
  <si>
    <t>CHUMBES</t>
  </si>
  <si>
    <t>GASPAR</t>
  </si>
  <si>
    <t>GIOVANNA NATHALI</t>
  </si>
  <si>
    <t>19870879</t>
  </si>
  <si>
    <t>VILCAHUAMAN</t>
  </si>
  <si>
    <t>20037635</t>
  </si>
  <si>
    <t>CUADRADO</t>
  </si>
  <si>
    <t>1119214051D1</t>
  </si>
  <si>
    <t>POLITECNICO PERU BIRF- S.DOMINGO</t>
  </si>
  <si>
    <t>CESE POR LIMITE DE EDAD DE: ROJAS PERALES, IRMA BLANCA, Resolución Nº 06994-2019-UGEL-H</t>
  </si>
  <si>
    <t>20084941</t>
  </si>
  <si>
    <t>TICONA</t>
  </si>
  <si>
    <t>20078238</t>
  </si>
  <si>
    <t>URETA</t>
  </si>
  <si>
    <t>JIMENEZ</t>
  </si>
  <si>
    <t>JORGE LUIS</t>
  </si>
  <si>
    <t>1151213811D9</t>
  </si>
  <si>
    <t>30118 RAMIRO PRIALE</t>
  </si>
  <si>
    <t>REASIGNACION POR INTERES PERSONAL DE : CONDE RAMOS DE CAMPOS, SOONY (R-2020)</t>
  </si>
  <si>
    <t>41083240</t>
  </si>
  <si>
    <t>ESCOBEDO</t>
  </si>
  <si>
    <t>CANCHANYA</t>
  </si>
  <si>
    <t>YANET PAMELA</t>
  </si>
  <si>
    <t>41277598</t>
  </si>
  <si>
    <t>INGRID MILAGROS</t>
  </si>
  <si>
    <t>41395658</t>
  </si>
  <si>
    <t>MALLMA</t>
  </si>
  <si>
    <t>MERCADO</t>
  </si>
  <si>
    <t>BERTHA LUZ</t>
  </si>
  <si>
    <t>40105264</t>
  </si>
  <si>
    <t>CAMACUARI</t>
  </si>
  <si>
    <t>KATHY SOLEDAD</t>
  </si>
  <si>
    <t>20025699</t>
  </si>
  <si>
    <t>ACEVEDO</t>
  </si>
  <si>
    <t>ESPERANZA VICTORIA</t>
  </si>
  <si>
    <t>1153213811D2</t>
  </si>
  <si>
    <t>364</t>
  </si>
  <si>
    <t>REUBICACION DE PLAZA VACANTE: Resolución Nº 06354-2019-UGEL-H</t>
  </si>
  <si>
    <t>20037876</t>
  </si>
  <si>
    <t>GILDO</t>
  </si>
  <si>
    <t>20006629</t>
  </si>
  <si>
    <t>VILCAPOMA</t>
  </si>
  <si>
    <t>COSIOS</t>
  </si>
  <si>
    <t>NICEFORA ELZA</t>
  </si>
  <si>
    <t>19908696</t>
  </si>
  <si>
    <t>TRELLES</t>
  </si>
  <si>
    <t>VADILLO</t>
  </si>
  <si>
    <t>RUTH BEATRIZ</t>
  </si>
  <si>
    <t>20010642</t>
  </si>
  <si>
    <t>ROSALES</t>
  </si>
  <si>
    <t>LUIS ALBERTO</t>
  </si>
  <si>
    <t>20058341</t>
  </si>
  <si>
    <t>WILLIAM HECTOR</t>
  </si>
  <si>
    <t>21122823</t>
  </si>
  <si>
    <t>TACURI</t>
  </si>
  <si>
    <t>FIGUEROA</t>
  </si>
  <si>
    <t>RODOLFO LUIS</t>
  </si>
  <si>
    <t>20422094</t>
  </si>
  <si>
    <t>MARLENI NELLY</t>
  </si>
  <si>
    <t>20016225</t>
  </si>
  <si>
    <t>HORMAZA</t>
  </si>
  <si>
    <t>KETTY ELVIRA</t>
  </si>
  <si>
    <t>20437648</t>
  </si>
  <si>
    <t>ANGELES</t>
  </si>
  <si>
    <t>ASENCION</t>
  </si>
  <si>
    <t>CLARA ISABEL</t>
  </si>
  <si>
    <t>19944658</t>
  </si>
  <si>
    <t>MAURA</t>
  </si>
  <si>
    <t>20033274</t>
  </si>
  <si>
    <t>RAEZ</t>
  </si>
  <si>
    <t>ELIZABETH ROCIO</t>
  </si>
  <si>
    <t>20408137</t>
  </si>
  <si>
    <t>04045456</t>
  </si>
  <si>
    <t>PAGAN</t>
  </si>
  <si>
    <t>COLQUI</t>
  </si>
  <si>
    <t>ROCIO YANET</t>
  </si>
  <si>
    <t>04070165</t>
  </si>
  <si>
    <t>JENNY JUNET</t>
  </si>
  <si>
    <t>23270659</t>
  </si>
  <si>
    <t>TEODOSIO</t>
  </si>
  <si>
    <t>23269355</t>
  </si>
  <si>
    <t>CURIPACO</t>
  </si>
  <si>
    <t>04083937</t>
  </si>
  <si>
    <t>EDITH NANCY</t>
  </si>
  <si>
    <t>20046360</t>
  </si>
  <si>
    <t>RIVAS</t>
  </si>
  <si>
    <t>SILVIA PATRICIA</t>
  </si>
  <si>
    <t>20029655</t>
  </si>
  <si>
    <t>21116781</t>
  </si>
  <si>
    <t>SILVIA DEL CARMEN</t>
  </si>
  <si>
    <t>19990484</t>
  </si>
  <si>
    <t>LOZADA</t>
  </si>
  <si>
    <t>ELIZABETH NORMA</t>
  </si>
  <si>
    <t>19915580</t>
  </si>
  <si>
    <t>SALINAS</t>
  </si>
  <si>
    <t>GREGORIA INES</t>
  </si>
  <si>
    <t>22519146</t>
  </si>
  <si>
    <t>GILDER LEONCIO</t>
  </si>
  <si>
    <t>19887542</t>
  </si>
  <si>
    <t>DIANA LORENZA</t>
  </si>
  <si>
    <t>20006818</t>
  </si>
  <si>
    <t>URSULA</t>
  </si>
  <si>
    <t>20103276</t>
  </si>
  <si>
    <t>MARIELA</t>
  </si>
  <si>
    <t>20094719</t>
  </si>
  <si>
    <t>ORIGUELA</t>
  </si>
  <si>
    <t>TIZA</t>
  </si>
  <si>
    <t>DANY JIMMY</t>
  </si>
  <si>
    <t>20641567</t>
  </si>
  <si>
    <t>VASCO</t>
  </si>
  <si>
    <t>GLADYS ERLINDA</t>
  </si>
  <si>
    <t>04079036</t>
  </si>
  <si>
    <t>TRUJILLO</t>
  </si>
  <si>
    <t>ESTHER</t>
  </si>
  <si>
    <t>09054256</t>
  </si>
  <si>
    <t>CRISOSTOMO</t>
  </si>
  <si>
    <t>LLANOS</t>
  </si>
  <si>
    <t>NORMA NOEMI</t>
  </si>
  <si>
    <t>07687841</t>
  </si>
  <si>
    <t>ZACARIAS</t>
  </si>
  <si>
    <t>ARMAS</t>
  </si>
  <si>
    <t>ALCIDES VICTOR</t>
  </si>
  <si>
    <t>1112114861D0</t>
  </si>
  <si>
    <t>CONSTRUCCIONES METALICAS</t>
  </si>
  <si>
    <t>CESE POR LIMITE DE EDAD DE: FLORES CAMASCCA, MOISES FRANCISCO, Resolución Nº 05250-2019-UGEL-H</t>
  </si>
  <si>
    <t>21258600</t>
  </si>
  <si>
    <t>LUZ MARGARITA</t>
  </si>
  <si>
    <t>20095362</t>
  </si>
  <si>
    <t>ANGLAS</t>
  </si>
  <si>
    <t>HUGO WALTHER</t>
  </si>
  <si>
    <t>20883593</t>
  </si>
  <si>
    <t>ESTRELLA</t>
  </si>
  <si>
    <t>AMARO</t>
  </si>
  <si>
    <t>WILMA BERTHA</t>
  </si>
  <si>
    <t>20423627</t>
  </si>
  <si>
    <t>HERRERA</t>
  </si>
  <si>
    <t>SOCORRO BETZABE</t>
  </si>
  <si>
    <t>19848176</t>
  </si>
  <si>
    <t>LANDEO</t>
  </si>
  <si>
    <t>ROSA</t>
  </si>
  <si>
    <t>19983553</t>
  </si>
  <si>
    <t>SEDANO</t>
  </si>
  <si>
    <t>LILA MARIA</t>
  </si>
  <si>
    <t>20882372</t>
  </si>
  <si>
    <t>ASTETE</t>
  </si>
  <si>
    <t>LEONIDAS</t>
  </si>
  <si>
    <t>19961200</t>
  </si>
  <si>
    <t>IDIAL</t>
  </si>
  <si>
    <t>20040365</t>
  </si>
  <si>
    <t>NAVARRETE</t>
  </si>
  <si>
    <t>KARIM LAURA</t>
  </si>
  <si>
    <t>23271505</t>
  </si>
  <si>
    <t>CARBAJAL</t>
  </si>
  <si>
    <t>SAUL</t>
  </si>
  <si>
    <t>04081268</t>
  </si>
  <si>
    <t>CERVANTES</t>
  </si>
  <si>
    <t>VISURRAGA</t>
  </si>
  <si>
    <t>HUMBERTO PAUL</t>
  </si>
  <si>
    <t>20041952</t>
  </si>
  <si>
    <t>23207147</t>
  </si>
  <si>
    <t>ANCCASI</t>
  </si>
  <si>
    <t>40612097</t>
  </si>
  <si>
    <t>VILLALBA</t>
  </si>
  <si>
    <t>LAPA</t>
  </si>
  <si>
    <t>ANGEL SANTOS</t>
  </si>
  <si>
    <t>04014081</t>
  </si>
  <si>
    <t>CUSTODIO</t>
  </si>
  <si>
    <t>ABEL</t>
  </si>
  <si>
    <t>20118664</t>
  </si>
  <si>
    <t>DIEGO</t>
  </si>
  <si>
    <t>OLINDA RAYDA</t>
  </si>
  <si>
    <t>23275274</t>
  </si>
  <si>
    <t>20024451</t>
  </si>
  <si>
    <t>VILLAVERDE</t>
  </si>
  <si>
    <t>ANGULO</t>
  </si>
  <si>
    <t>HERLINDA</t>
  </si>
  <si>
    <t>21133648</t>
  </si>
  <si>
    <t>COSME</t>
  </si>
  <si>
    <t>LINO</t>
  </si>
  <si>
    <t>RAUL ELISEO</t>
  </si>
  <si>
    <t>20092914</t>
  </si>
  <si>
    <t>QUIÑONES</t>
  </si>
  <si>
    <t>JOSEFINA ZENOVIA</t>
  </si>
  <si>
    <t>20062532</t>
  </si>
  <si>
    <t>20102515</t>
  </si>
  <si>
    <t>AYRE</t>
  </si>
  <si>
    <t>JENY BRIGIDA</t>
  </si>
  <si>
    <t>1116112011D4</t>
  </si>
  <si>
    <t>600</t>
  </si>
  <si>
    <t>REASIGNACION POR INTERES PERSONAL DE : PEREZ ZORRILLA, MARLENY (R-2020)</t>
  </si>
  <si>
    <t>20040812</t>
  </si>
  <si>
    <t>JUDITH MADELEINE</t>
  </si>
  <si>
    <t>20035996</t>
  </si>
  <si>
    <t>NERY LOURDES</t>
  </si>
  <si>
    <t>19803022</t>
  </si>
  <si>
    <t>MIRYAM GUADALUPE</t>
  </si>
  <si>
    <t>1134214221D3</t>
  </si>
  <si>
    <t>CESE POR LIMITE DE EDAD DE: AMORIN MANRIQUE, ALEX, Resolución Nº 02431-2020-UGEL-H</t>
  </si>
  <si>
    <t>20078186</t>
  </si>
  <si>
    <t>PEREIRA</t>
  </si>
  <si>
    <t>CESAR PABLO</t>
  </si>
  <si>
    <t>19901551</t>
  </si>
  <si>
    <t>CONDEZO</t>
  </si>
  <si>
    <t>UVALDINA CANDELARIA</t>
  </si>
  <si>
    <t>23266512</t>
  </si>
  <si>
    <t>20421490</t>
  </si>
  <si>
    <t>MACUKACHI</t>
  </si>
  <si>
    <t>CHUQUICHAICO</t>
  </si>
  <si>
    <t>SEVERO NILTON</t>
  </si>
  <si>
    <t>20092331</t>
  </si>
  <si>
    <t>20029616</t>
  </si>
  <si>
    <t>PANDURO</t>
  </si>
  <si>
    <t>JULIA MARLENI</t>
  </si>
  <si>
    <t>20047277</t>
  </si>
  <si>
    <t>CANCHUMANI</t>
  </si>
  <si>
    <t>ROSARIO LILIANA</t>
  </si>
  <si>
    <t>20652800</t>
  </si>
  <si>
    <t>RAQUEL MARGOTT</t>
  </si>
  <si>
    <t>1111213841D1</t>
  </si>
  <si>
    <t>CESE POR LIMITE DE EDAD DE: ROBLES SANCHEZ, ELBA MARIA, Resolución Nº 02433-2020-UGEL-H</t>
  </si>
  <si>
    <t>20057910</t>
  </si>
  <si>
    <t>MARIBEL</t>
  </si>
  <si>
    <t>21286696</t>
  </si>
  <si>
    <t>BARTOLO</t>
  </si>
  <si>
    <t>ZAVALA</t>
  </si>
  <si>
    <t>SAMUEL DAVID</t>
  </si>
  <si>
    <t>UGEL 15 HUAROCHIRI</t>
  </si>
  <si>
    <t>20120919</t>
  </si>
  <si>
    <t>ALFARO</t>
  </si>
  <si>
    <t>PERCY</t>
  </si>
  <si>
    <t>UGEL SURCUBAMBA</t>
  </si>
  <si>
    <t>40103635</t>
  </si>
  <si>
    <t>AYUQUE</t>
  </si>
  <si>
    <t>ABEL ELOY</t>
  </si>
  <si>
    <t>41039357</t>
  </si>
  <si>
    <t>IGNACIO</t>
  </si>
  <si>
    <t>MANRIQUE</t>
  </si>
  <si>
    <t>SOFIA</t>
  </si>
  <si>
    <t>HUANUCO</t>
  </si>
  <si>
    <t>UGEL PUERTO INCA</t>
  </si>
  <si>
    <t>19804243</t>
  </si>
  <si>
    <t>IRMA ROSA</t>
  </si>
  <si>
    <t>23255904</t>
  </si>
  <si>
    <t>ACLARI</t>
  </si>
  <si>
    <t>WILLY MEL</t>
  </si>
  <si>
    <t>19938354</t>
  </si>
  <si>
    <t>ZULMA MERY</t>
  </si>
  <si>
    <t>20061784</t>
  </si>
  <si>
    <t>OLINDA CARMELA</t>
  </si>
  <si>
    <t>20026540</t>
  </si>
  <si>
    <t>1164213231D3</t>
  </si>
  <si>
    <t>30057 MARIA DE FATIMA</t>
  </si>
  <si>
    <t>20721148</t>
  </si>
  <si>
    <t>NERIDA YOVANA</t>
  </si>
  <si>
    <t>20064631</t>
  </si>
  <si>
    <t>HENRY IVAN</t>
  </si>
  <si>
    <t>1115714314D3</t>
  </si>
  <si>
    <t>24 DE JUNIO</t>
  </si>
  <si>
    <t>REASIGNACION POR INTERES PERSONAL DE: VELLANEDA AMBROSIO, WALTER, Resolución Nº 12703-2018-UGEL05</t>
  </si>
  <si>
    <t>21284052</t>
  </si>
  <si>
    <t>NONALAYA</t>
  </si>
  <si>
    <t>UBILUZ ROSENDO</t>
  </si>
  <si>
    <t>1116114231D0</t>
  </si>
  <si>
    <t>JOSE CARLOS MARIATEGUI</t>
  </si>
  <si>
    <t>CESE POR LIMITE DE EDAD DE: BEJARANO RODRIGUEZ, NORA NANCY, Resolución Nº 02411-2020-UGEL-H</t>
  </si>
  <si>
    <t>20079062</t>
  </si>
  <si>
    <t>SILVIO TEODOSIO</t>
  </si>
  <si>
    <t>19957648</t>
  </si>
  <si>
    <t>AUQUI</t>
  </si>
  <si>
    <t>04081455</t>
  </si>
  <si>
    <t>RUBEN ALBERTO</t>
  </si>
  <si>
    <t>20406900</t>
  </si>
  <si>
    <t>20050607</t>
  </si>
  <si>
    <t>PROFESOR COORDINADOR</t>
  </si>
  <si>
    <t>20058627</t>
  </si>
  <si>
    <t>VILCARANO</t>
  </si>
  <si>
    <t>ELENA HILDA</t>
  </si>
  <si>
    <t>42174569</t>
  </si>
  <si>
    <t>IRIS FABIOLA</t>
  </si>
  <si>
    <t>23270326</t>
  </si>
  <si>
    <t>CENCIA</t>
  </si>
  <si>
    <t>19851324</t>
  </si>
  <si>
    <t>OJEDA</t>
  </si>
  <si>
    <t>MARCOS ANTONIO</t>
  </si>
  <si>
    <t>20105994</t>
  </si>
  <si>
    <t>HUAQUI</t>
  </si>
  <si>
    <t>CHUCO</t>
  </si>
  <si>
    <t>DAVID GUSTAVO</t>
  </si>
  <si>
    <t>41781507</t>
  </si>
  <si>
    <t>BALDARRAGO</t>
  </si>
  <si>
    <t>ESCURRA</t>
  </si>
  <si>
    <t>RAQUEL PILAR</t>
  </si>
  <si>
    <t>21138506</t>
  </si>
  <si>
    <t>RIOS</t>
  </si>
  <si>
    <t>ALEX PERCY</t>
  </si>
  <si>
    <t>16164947</t>
  </si>
  <si>
    <t>MELO</t>
  </si>
  <si>
    <t>ARGOTE</t>
  </si>
  <si>
    <t>OSCAR</t>
  </si>
  <si>
    <t>20034429</t>
  </si>
  <si>
    <t>MATOS</t>
  </si>
  <si>
    <t>PONGO</t>
  </si>
  <si>
    <t>CARMEN CONSUELO</t>
  </si>
  <si>
    <t>20074960</t>
  </si>
  <si>
    <t>20893515</t>
  </si>
  <si>
    <t>VALERIO</t>
  </si>
  <si>
    <t>MIRTA</t>
  </si>
  <si>
    <t>04080137</t>
  </si>
  <si>
    <t>ANDRES</t>
  </si>
  <si>
    <t>LUZ BERTHA</t>
  </si>
  <si>
    <t>20723414</t>
  </si>
  <si>
    <t>MIRIAM CARINA</t>
  </si>
  <si>
    <t>20032500</t>
  </si>
  <si>
    <t>GUADALUPE</t>
  </si>
  <si>
    <t>LUPE TARCILA</t>
  </si>
  <si>
    <t>40071637</t>
  </si>
  <si>
    <t>MELENDEZ</t>
  </si>
  <si>
    <t>20104376</t>
  </si>
  <si>
    <t>YAURI</t>
  </si>
  <si>
    <t>XENIA PILAR</t>
  </si>
  <si>
    <t>20045026</t>
  </si>
  <si>
    <t>NORA</t>
  </si>
  <si>
    <t>20723876</t>
  </si>
  <si>
    <t>MONGE</t>
  </si>
  <si>
    <t>LICET CONSUELO</t>
  </si>
  <si>
    <t>20016169</t>
  </si>
  <si>
    <t>PILAR</t>
  </si>
  <si>
    <t>41278807</t>
  </si>
  <si>
    <t>PRADO</t>
  </si>
  <si>
    <t>TRAVEZAÑO</t>
  </si>
  <si>
    <t>43181408</t>
  </si>
  <si>
    <t>CUNYAS</t>
  </si>
  <si>
    <t>NANCY HAYDEE</t>
  </si>
  <si>
    <t>20064501</t>
  </si>
  <si>
    <t>COLONIO</t>
  </si>
  <si>
    <t>45147972</t>
  </si>
  <si>
    <t>QUIJADA</t>
  </si>
  <si>
    <t>ROSA CAROLINA</t>
  </si>
  <si>
    <t>44655954</t>
  </si>
  <si>
    <t>ILDEFONSO</t>
  </si>
  <si>
    <t>MELECIA MARIA</t>
  </si>
  <si>
    <t>21287220</t>
  </si>
  <si>
    <t>BLAS</t>
  </si>
  <si>
    <t>BRANGIL JUAN</t>
  </si>
  <si>
    <t>1117514732D2</t>
  </si>
  <si>
    <t>COMPUTACION</t>
  </si>
  <si>
    <t>27 DE MAYO</t>
  </si>
  <si>
    <t>CESE POR LIMITE DE EDAD DE: CCARI HUAYTA, MIGUEL ANGEL, Resolución Nº 04013-2018-UGEL-H</t>
  </si>
  <si>
    <t>20083946</t>
  </si>
  <si>
    <t>ALARCON</t>
  </si>
  <si>
    <t>LILIANA MARIA</t>
  </si>
  <si>
    <t>1117714941D3</t>
  </si>
  <si>
    <t>REASIGNACION POR UNIDAD FAMILIAR DE:PUENTE SANCHEZ, ABEL LUCIO, Resolución N° 9273-2016-UGEL-H</t>
  </si>
  <si>
    <t>19873542</t>
  </si>
  <si>
    <t>SEBASTIAN</t>
  </si>
  <si>
    <t>19979337</t>
  </si>
  <si>
    <t>GUERRERO</t>
  </si>
  <si>
    <t>1173113821D2</t>
  </si>
  <si>
    <t>CESE POR LIMITE DE EDAD DE: MALPICA MARAVI, DORIS LIDIA, Resolución Nº 05778-2019-UGEL-H</t>
  </si>
  <si>
    <t>19896679</t>
  </si>
  <si>
    <t>POSTILLON</t>
  </si>
  <si>
    <t>LUZ</t>
  </si>
  <si>
    <t>20020112</t>
  </si>
  <si>
    <t>VILLAR</t>
  </si>
  <si>
    <t>ROSSANA AMELIA</t>
  </si>
  <si>
    <t>19977115</t>
  </si>
  <si>
    <t>HUANCAUQUI</t>
  </si>
  <si>
    <t>ELMER JAVIER</t>
  </si>
  <si>
    <t>04044410</t>
  </si>
  <si>
    <t>DE LA ROSA</t>
  </si>
  <si>
    <t>BASILIO</t>
  </si>
  <si>
    <t>40268398</t>
  </si>
  <si>
    <t>SINCHE</t>
  </si>
  <si>
    <t>HAMILTON</t>
  </si>
  <si>
    <t>40012617</t>
  </si>
  <si>
    <t>MARIA ESTRELLA</t>
  </si>
  <si>
    <t>20100489</t>
  </si>
  <si>
    <t>ZAMUDIO</t>
  </si>
  <si>
    <t>CARLOS</t>
  </si>
  <si>
    <t>20004026</t>
  </si>
  <si>
    <t>CARMEN DEL SOCORRO</t>
  </si>
  <si>
    <t>20024849</t>
  </si>
  <si>
    <t>ASTUÑAUPA</t>
  </si>
  <si>
    <t>GOMEZ DE PORTA</t>
  </si>
  <si>
    <t>IDA</t>
  </si>
  <si>
    <t>20070118</t>
  </si>
  <si>
    <t>1115313114D3</t>
  </si>
  <si>
    <t>REASIGNACION POR UNIDAD FAMILIAR DE : FELIPE CASTELLANOS, SONIA (R-2020)</t>
  </si>
  <si>
    <t>20904792</t>
  </si>
  <si>
    <t>DE LA SOTA</t>
  </si>
  <si>
    <t>JACQUELINE ELY</t>
  </si>
  <si>
    <t>20006659</t>
  </si>
  <si>
    <t>CAJAHUARINGA</t>
  </si>
  <si>
    <t>WILLIAM ROBERTO</t>
  </si>
  <si>
    <t>20409603</t>
  </si>
  <si>
    <t>ZUÑIGA</t>
  </si>
  <si>
    <t>21135003</t>
  </si>
  <si>
    <t>FABIAN</t>
  </si>
  <si>
    <t>EDITH DENNIS</t>
  </si>
  <si>
    <t>20016848</t>
  </si>
  <si>
    <t>MUEDAS</t>
  </si>
  <si>
    <t>ROSARIO</t>
  </si>
  <si>
    <t>40711040</t>
  </si>
  <si>
    <t>BARONI</t>
  </si>
  <si>
    <t>ROCIO YESSICA</t>
  </si>
  <si>
    <t>20062461</t>
  </si>
  <si>
    <t>CAROLINA YANET</t>
  </si>
  <si>
    <t>20015574</t>
  </si>
  <si>
    <t>ELY</t>
  </si>
  <si>
    <t>04044735</t>
  </si>
  <si>
    <t>GORA</t>
  </si>
  <si>
    <t>MIRIAM HAYDEE</t>
  </si>
  <si>
    <t>UGEL 14 OYON</t>
  </si>
  <si>
    <t>19896763</t>
  </si>
  <si>
    <t>BERNIA</t>
  </si>
  <si>
    <t>JOHN CHARLES</t>
  </si>
  <si>
    <t>43343942</t>
  </si>
  <si>
    <t>DAVID VICTOR</t>
  </si>
  <si>
    <t>41661303</t>
  </si>
  <si>
    <t>CANGALAYA</t>
  </si>
  <si>
    <t>LUIS ANGEL</t>
  </si>
  <si>
    <t>20015225</t>
  </si>
  <si>
    <t>DIONICIO</t>
  </si>
  <si>
    <t>ELIZABETH MARCELINA</t>
  </si>
  <si>
    <t>20007350</t>
  </si>
  <si>
    <t>1117514712D9</t>
  </si>
  <si>
    <t>INDUSTRIA DEL VESTIDO</t>
  </si>
  <si>
    <t>REASIGNACION POR INTERES PERSONAL DE : SOTO ESPINOZA, LUZ MARIA (R-2020)</t>
  </si>
  <si>
    <t>20063204</t>
  </si>
  <si>
    <t>MARILU MATILDE</t>
  </si>
  <si>
    <t>20070996</t>
  </si>
  <si>
    <t>ALCALA</t>
  </si>
  <si>
    <t>02443474</t>
  </si>
  <si>
    <t>VILCA</t>
  </si>
  <si>
    <t>MYRIAN</t>
  </si>
  <si>
    <t>20007327</t>
  </si>
  <si>
    <t>ANGELICA MARTHA</t>
  </si>
  <si>
    <t>1111214241D6</t>
  </si>
  <si>
    <t>VIRGEN DE FATIMA</t>
  </si>
  <si>
    <t>REASIGNACION POR UNIDAD FAMILIAR DE:LOYOLA CHAVEZ, JESSICA ROCIO, Resolución N° 8825-2015-UGEL-H</t>
  </si>
  <si>
    <t>20030607</t>
  </si>
  <si>
    <t>ZAMBRANO</t>
  </si>
  <si>
    <t>JENNY MARITZA</t>
  </si>
  <si>
    <t>19924683</t>
  </si>
  <si>
    <t>MACUADO</t>
  </si>
  <si>
    <t>MARTA DORA</t>
  </si>
  <si>
    <t>20055883</t>
  </si>
  <si>
    <t>YNES MARIA</t>
  </si>
  <si>
    <t>20039697</t>
  </si>
  <si>
    <t>LOURDES JANETH</t>
  </si>
  <si>
    <t>1116124801D4</t>
  </si>
  <si>
    <t>POLIVALENTE</t>
  </si>
  <si>
    <t>40735534</t>
  </si>
  <si>
    <t>EDITH</t>
  </si>
  <si>
    <t>20017056</t>
  </si>
  <si>
    <t>MARITZA ROSANA</t>
  </si>
  <si>
    <t>UGEL HUANUCO</t>
  </si>
  <si>
    <t>04013171</t>
  </si>
  <si>
    <t>CARHUAZ</t>
  </si>
  <si>
    <t>SILVESTRE</t>
  </si>
  <si>
    <t>JAIME DIONISIO</t>
  </si>
  <si>
    <t>40726510</t>
  </si>
  <si>
    <t>LERMO</t>
  </si>
  <si>
    <t>CALSINA</t>
  </si>
  <si>
    <t>ELIZABETH INES</t>
  </si>
  <si>
    <t>20103812</t>
  </si>
  <si>
    <t>JUAN CARLOS</t>
  </si>
  <si>
    <t>41089465</t>
  </si>
  <si>
    <t>BERAUN</t>
  </si>
  <si>
    <t>ROXANA GIOVANA</t>
  </si>
  <si>
    <t>20007037</t>
  </si>
  <si>
    <t>MELGAR</t>
  </si>
  <si>
    <t>ESPERANZA VIOLETA</t>
  </si>
  <si>
    <t>21135666</t>
  </si>
  <si>
    <t>BRUNO</t>
  </si>
  <si>
    <t>HEBER IGNACIO</t>
  </si>
  <si>
    <t>19943635</t>
  </si>
  <si>
    <t>ANTIALON</t>
  </si>
  <si>
    <t>VEGA</t>
  </si>
  <si>
    <t>MADELEINE ISABEL</t>
  </si>
  <si>
    <t>20023530</t>
  </si>
  <si>
    <t>TELLO</t>
  </si>
  <si>
    <t>MIGUEL ANGEL</t>
  </si>
  <si>
    <t>41817196</t>
  </si>
  <si>
    <t>BONIFACIO</t>
  </si>
  <si>
    <t>NICO</t>
  </si>
  <si>
    <t>45773264</t>
  </si>
  <si>
    <t>ROSAS</t>
  </si>
  <si>
    <t>LUIS MIGUEL</t>
  </si>
  <si>
    <t>20030527</t>
  </si>
  <si>
    <t>ARTICA</t>
  </si>
  <si>
    <t>BARRIONUEVO</t>
  </si>
  <si>
    <t>LINO RODRIGO</t>
  </si>
  <si>
    <t>45237530</t>
  </si>
  <si>
    <t>VALENCIA</t>
  </si>
  <si>
    <t>CLEMENCIA ANA</t>
  </si>
  <si>
    <t>20005581</t>
  </si>
  <si>
    <t>REBECA MARGARITA</t>
  </si>
  <si>
    <t>CALLAO</t>
  </si>
  <si>
    <t>DRE CALLAO</t>
  </si>
  <si>
    <t>23271165</t>
  </si>
  <si>
    <t>VICTOR HUGO</t>
  </si>
  <si>
    <t>40723395</t>
  </si>
  <si>
    <t>20008104</t>
  </si>
  <si>
    <t>SALOME</t>
  </si>
  <si>
    <t>ALBINO RICARDO</t>
  </si>
  <si>
    <t>20724936</t>
  </si>
  <si>
    <t>SALAS</t>
  </si>
  <si>
    <t>20026602</t>
  </si>
  <si>
    <t>MARLENI EDITH</t>
  </si>
  <si>
    <t>04084245</t>
  </si>
  <si>
    <t>ANÍBAL ALEJANDRO</t>
  </si>
  <si>
    <t>UGEL AMBO</t>
  </si>
  <si>
    <t>20001465</t>
  </si>
  <si>
    <t>MARAVI</t>
  </si>
  <si>
    <t>JOMERS</t>
  </si>
  <si>
    <t>41007924</t>
  </si>
  <si>
    <t>DAVIRAN</t>
  </si>
  <si>
    <t>YESICA MILAGROS</t>
  </si>
  <si>
    <t>UGEL HUAMANGA</t>
  </si>
  <si>
    <t>21288111</t>
  </si>
  <si>
    <t>COTERA</t>
  </si>
  <si>
    <t>RIMARI</t>
  </si>
  <si>
    <t>ANGELA CRISTINA</t>
  </si>
  <si>
    <t>20901116</t>
  </si>
  <si>
    <t>GÜERE</t>
  </si>
  <si>
    <t>JOSUE</t>
  </si>
  <si>
    <t>20119185</t>
  </si>
  <si>
    <t>MIRIAM</t>
  </si>
  <si>
    <t>20079802</t>
  </si>
  <si>
    <t>ANCIETA</t>
  </si>
  <si>
    <t>SARA ISABEL</t>
  </si>
  <si>
    <t>20061731</t>
  </si>
  <si>
    <t>LUCY MARISOL</t>
  </si>
  <si>
    <t>20076116</t>
  </si>
  <si>
    <t>CECILIA JULIA</t>
  </si>
  <si>
    <t>20685954</t>
  </si>
  <si>
    <t>JUMPA</t>
  </si>
  <si>
    <t>20099423</t>
  </si>
  <si>
    <t>MUCHA</t>
  </si>
  <si>
    <t>42891553</t>
  </si>
  <si>
    <t>MICHAEL YYIME</t>
  </si>
  <si>
    <t>19868270</t>
  </si>
  <si>
    <t>CARLOS HUGO</t>
  </si>
  <si>
    <t>1115114251D1</t>
  </si>
  <si>
    <t>DESIGNACION COMO DIRECTIVO DE I.E. (R.S.G. 1551-2014) DE ALHUA ROJAS, REBECA IRENE</t>
  </si>
  <si>
    <t>20891927</t>
  </si>
  <si>
    <t>CALLUPE</t>
  </si>
  <si>
    <t>40892284</t>
  </si>
  <si>
    <t>CUYUBAMBA</t>
  </si>
  <si>
    <t>PAULA JANET</t>
  </si>
  <si>
    <t>1115114281D3</t>
  </si>
  <si>
    <t>DESIGNACION COMO DIRECTIVO DE I.E. (R.S.G. 1551-2014) DE QUINTE CORAHUA, LUCIANO ERNESTO</t>
  </si>
  <si>
    <t>10697186</t>
  </si>
  <si>
    <t>VELASCO</t>
  </si>
  <si>
    <t>ARMINDA</t>
  </si>
  <si>
    <t>1111214231D0</t>
  </si>
  <si>
    <t>CESE POR LIMITE DE EDAD DE: MEZA ACOSTA, CLARISA, Resolución Nº 03066-2019-UGEL-H</t>
  </si>
  <si>
    <t>40964493</t>
  </si>
  <si>
    <t>BARZOLA</t>
  </si>
  <si>
    <t>ROSALYN ELSI</t>
  </si>
  <si>
    <t>40458792</t>
  </si>
  <si>
    <t>MARITZA</t>
  </si>
  <si>
    <t>44200241</t>
  </si>
  <si>
    <t>AROTOMA</t>
  </si>
  <si>
    <t>JHANNELLY</t>
  </si>
  <si>
    <t>42431694</t>
  </si>
  <si>
    <t>SAUñI</t>
  </si>
  <si>
    <t>SOLEDAD YESSICA</t>
  </si>
  <si>
    <t>44017608</t>
  </si>
  <si>
    <t>FLOR DE MARIA</t>
  </si>
  <si>
    <t>40671894</t>
  </si>
  <si>
    <t>EGOAVIL</t>
  </si>
  <si>
    <t>NOHELIA JANETH</t>
  </si>
  <si>
    <t>41186785</t>
  </si>
  <si>
    <t>MODESTA</t>
  </si>
  <si>
    <t>41093345</t>
  </si>
  <si>
    <t>MARIA JANNETH</t>
  </si>
  <si>
    <t>20028451</t>
  </si>
  <si>
    <t>MILLAN</t>
  </si>
  <si>
    <t>VICTOR ZENON</t>
  </si>
  <si>
    <t>04083034</t>
  </si>
  <si>
    <t>CORNEJO</t>
  </si>
  <si>
    <t>AYDA LUZ</t>
  </si>
  <si>
    <t>1118318831D6</t>
  </si>
  <si>
    <t>CESE POR LIMITE DE EDAD DE: FERNANDEZ CHIHUAN, PABLO CARLOS, Resolución Nº 02428-2020-UGEL-H</t>
  </si>
  <si>
    <t>42172727</t>
  </si>
  <si>
    <t>JHON LUIS</t>
  </si>
  <si>
    <t>20105675</t>
  </si>
  <si>
    <t>BORIS RAUL</t>
  </si>
  <si>
    <t>20039643</t>
  </si>
  <si>
    <t>YANASE</t>
  </si>
  <si>
    <t>ELIZABETH FELICIA</t>
  </si>
  <si>
    <t>21060079</t>
  </si>
  <si>
    <t>OSORIO</t>
  </si>
  <si>
    <t>MOISES</t>
  </si>
  <si>
    <t>1112124201D5</t>
  </si>
  <si>
    <t>CESE POR LIMITE DE EDAD DE: RIVERA POMA DE SULLCARAY, MARTA ELVIRA, Resolución Nº 04680-2019-UGEL-H</t>
  </si>
  <si>
    <t>43015423</t>
  </si>
  <si>
    <t>40951160</t>
  </si>
  <si>
    <t>CUADROS</t>
  </si>
  <si>
    <t>CHANCA</t>
  </si>
  <si>
    <t>JUANA LUZ</t>
  </si>
  <si>
    <t>47985514</t>
  </si>
  <si>
    <t>TITO</t>
  </si>
  <si>
    <t>45575265</t>
  </si>
  <si>
    <t>RUTTI</t>
  </si>
  <si>
    <t>MAGALY</t>
  </si>
  <si>
    <t>20029319</t>
  </si>
  <si>
    <t>NINAHUANCA</t>
  </si>
  <si>
    <t>MANTARI</t>
  </si>
  <si>
    <t>TANIA KANTUTA</t>
  </si>
  <si>
    <t>UCAYALI</t>
  </si>
  <si>
    <t>UGEL PADRE ABAD</t>
  </si>
  <si>
    <t>40456278</t>
  </si>
  <si>
    <t>HECTOR RAUL</t>
  </si>
  <si>
    <t>20025984</t>
  </si>
  <si>
    <t>ESPEJO</t>
  </si>
  <si>
    <t>JUANA LILIANA</t>
  </si>
  <si>
    <t>1112124831D9</t>
  </si>
  <si>
    <t>FRANCISCO DE ZELA</t>
  </si>
  <si>
    <t>42177768</t>
  </si>
  <si>
    <t>ROQUE</t>
  </si>
  <si>
    <t>YENNY VERONICA</t>
  </si>
  <si>
    <t>UGEL RIO TAMBO</t>
  </si>
  <si>
    <t>44643174</t>
  </si>
  <si>
    <t>NANCY LUZ</t>
  </si>
  <si>
    <t>20037649</t>
  </si>
  <si>
    <t>LINARES</t>
  </si>
  <si>
    <t>ANTONIO</t>
  </si>
  <si>
    <t>44453910</t>
  </si>
  <si>
    <t>CESPEDES</t>
  </si>
  <si>
    <t>NELY AURORA</t>
  </si>
  <si>
    <t>42807792</t>
  </si>
  <si>
    <t>SERRANO</t>
  </si>
  <si>
    <t>HUANHUAYO</t>
  </si>
  <si>
    <t>MARGOT</t>
  </si>
  <si>
    <t>21135674</t>
  </si>
  <si>
    <t>ROSARIO ANTONIETA</t>
  </si>
  <si>
    <t>20109371</t>
  </si>
  <si>
    <t>YENNY</t>
  </si>
  <si>
    <t>20044308</t>
  </si>
  <si>
    <t>CACERES</t>
  </si>
  <si>
    <t>GWENDY OFELIA</t>
  </si>
  <si>
    <t>20116969</t>
  </si>
  <si>
    <t>ACUÑA</t>
  </si>
  <si>
    <t>MELCY</t>
  </si>
  <si>
    <t>1178113811D9</t>
  </si>
  <si>
    <t>30240</t>
  </si>
  <si>
    <t>REASIGNACION POR UNIDAD FAMILIAR DE : LOPEZ HUAMAN, HORACIO FLORENCIO (R-2020)</t>
  </si>
  <si>
    <t>20116648</t>
  </si>
  <si>
    <t>YOBANA</t>
  </si>
  <si>
    <t>42841172</t>
  </si>
  <si>
    <t>JHULIANA</t>
  </si>
  <si>
    <t>20047561</t>
  </si>
  <si>
    <t>CASAS</t>
  </si>
  <si>
    <t>GIOVANI EDSON</t>
  </si>
  <si>
    <t>40256638</t>
  </si>
  <si>
    <t>MARLENI</t>
  </si>
  <si>
    <t>20069592</t>
  </si>
  <si>
    <t>VIZCARDO</t>
  </si>
  <si>
    <t>LINA CLEOFE</t>
  </si>
  <si>
    <t>Básica Especial</t>
  </si>
  <si>
    <t>1112119211D7</t>
  </si>
  <si>
    <t>CREBE</t>
  </si>
  <si>
    <t>CESE POR LIMITE DE EDAD DE: LINO CASTILLO, GLORIA FELICIA, Resolución Nº 02439-2020-UGEL-H</t>
  </si>
  <si>
    <t>20725104</t>
  </si>
  <si>
    <t>JULCARIMA</t>
  </si>
  <si>
    <t>CARMEN YOLENCIA</t>
  </si>
  <si>
    <t>20102121</t>
  </si>
  <si>
    <t>LITA CELIA</t>
  </si>
  <si>
    <t>04071293</t>
  </si>
  <si>
    <t>ARRIETA</t>
  </si>
  <si>
    <t>JAIME</t>
  </si>
  <si>
    <t>42756008</t>
  </si>
  <si>
    <t>SUSAN ANALI</t>
  </si>
  <si>
    <t>44216785</t>
  </si>
  <si>
    <t>PAGAN DE SALOME</t>
  </si>
  <si>
    <t>CINTIA IRENE</t>
  </si>
  <si>
    <t>80401832</t>
  </si>
  <si>
    <t>ALTEZ</t>
  </si>
  <si>
    <t>DENIS</t>
  </si>
  <si>
    <t>20899741</t>
  </si>
  <si>
    <t>ALDERETE</t>
  </si>
  <si>
    <t>MILER MICHAEL</t>
  </si>
  <si>
    <t>20095817</t>
  </si>
  <si>
    <t>MELISHA ERIKA</t>
  </si>
  <si>
    <t>42809464</t>
  </si>
  <si>
    <t>ZORRILLA</t>
  </si>
  <si>
    <t>SUSANA JESSICA</t>
  </si>
  <si>
    <t>43308873</t>
  </si>
  <si>
    <t>POVIS</t>
  </si>
  <si>
    <t>EVELYNG JUDITH</t>
  </si>
  <si>
    <t>20076411</t>
  </si>
  <si>
    <t>MONICA MERCEDES</t>
  </si>
  <si>
    <t>20057561</t>
  </si>
  <si>
    <t>MARCOS</t>
  </si>
  <si>
    <t>MIRIAM GINA</t>
  </si>
  <si>
    <t>20723984</t>
  </si>
  <si>
    <t>ARTURO DONATO</t>
  </si>
  <si>
    <t>44068961</t>
  </si>
  <si>
    <t>ANGELA NOEMI</t>
  </si>
  <si>
    <t>43098042</t>
  </si>
  <si>
    <t>ÑAHUI</t>
  </si>
  <si>
    <t>ELENE LUCIA</t>
  </si>
  <si>
    <t>21298712</t>
  </si>
  <si>
    <t>BASUALDO</t>
  </si>
  <si>
    <t>INGARUCA</t>
  </si>
  <si>
    <t>40246006</t>
  </si>
  <si>
    <t>PORTA</t>
  </si>
  <si>
    <t>MARCELA AMPARO</t>
  </si>
  <si>
    <t>42609590</t>
  </si>
  <si>
    <t>JAUREGUI</t>
  </si>
  <si>
    <t>KATY MERCEDES</t>
  </si>
  <si>
    <t>42627567</t>
  </si>
  <si>
    <t>ROCIO VICTORIA</t>
  </si>
  <si>
    <t>41925387</t>
  </si>
  <si>
    <t>YANCE</t>
  </si>
  <si>
    <t>LUZ GLADYS</t>
  </si>
  <si>
    <t>41916787</t>
  </si>
  <si>
    <t>TADEO</t>
  </si>
  <si>
    <t>MARIANETH HEIDY</t>
  </si>
  <si>
    <t>42851132</t>
  </si>
  <si>
    <t>HUATUCO</t>
  </si>
  <si>
    <t>KARI</t>
  </si>
  <si>
    <t>19977288</t>
  </si>
  <si>
    <t>BUENDIA</t>
  </si>
  <si>
    <t>MARITA ANITA</t>
  </si>
  <si>
    <t>20116959</t>
  </si>
  <si>
    <t>JAIME PEDRO</t>
  </si>
  <si>
    <t>25135379</t>
  </si>
  <si>
    <t>MERMA</t>
  </si>
  <si>
    <t>ERCCO</t>
  </si>
  <si>
    <t>AURELIO</t>
  </si>
  <si>
    <t>41870564</t>
  </si>
  <si>
    <t>JEANETT VIRGINIA</t>
  </si>
  <si>
    <t>20025948</t>
  </si>
  <si>
    <t>NALVARTE</t>
  </si>
  <si>
    <t>CARLOS ARMANDO</t>
  </si>
  <si>
    <t>44607681</t>
  </si>
  <si>
    <t>WINCESLAO</t>
  </si>
  <si>
    <t>19818057</t>
  </si>
  <si>
    <t>MUERAS</t>
  </si>
  <si>
    <t>CAMARGO</t>
  </si>
  <si>
    <t>CARLOS RAUL</t>
  </si>
  <si>
    <t>20050384</t>
  </si>
  <si>
    <t>CLEDI NANCY</t>
  </si>
  <si>
    <t>Técnico Productiva</t>
  </si>
  <si>
    <t>REGISTRADO</t>
  </si>
  <si>
    <t>04011010</t>
  </si>
  <si>
    <t>LUIS ANTONIO</t>
  </si>
  <si>
    <t>20685447</t>
  </si>
  <si>
    <t>ELOINO DARIO</t>
  </si>
  <si>
    <t>21121537</t>
  </si>
  <si>
    <t>NERY</t>
  </si>
  <si>
    <t>RAQUEL ELIZABETH</t>
  </si>
  <si>
    <t>20080751</t>
  </si>
  <si>
    <t>ALEXIS JOHANN</t>
  </si>
  <si>
    <t>20023695</t>
  </si>
  <si>
    <t>OJOSE</t>
  </si>
  <si>
    <t>MONICA CANDY</t>
  </si>
  <si>
    <t>20113670</t>
  </si>
  <si>
    <t>ARACELI</t>
  </si>
  <si>
    <t>41578743</t>
  </si>
  <si>
    <t>PEÑALOZA</t>
  </si>
  <si>
    <t>EVELYN</t>
  </si>
  <si>
    <t>20083510</t>
  </si>
  <si>
    <t>HECTOR ANTONIO</t>
  </si>
  <si>
    <t>20118168</t>
  </si>
  <si>
    <t>JAIME WALTER</t>
  </si>
  <si>
    <t>20066995</t>
  </si>
  <si>
    <t>CAÑARI</t>
  </si>
  <si>
    <t>BRITO RIVELINO</t>
  </si>
  <si>
    <t>23702721</t>
  </si>
  <si>
    <t>VILMA</t>
  </si>
  <si>
    <t>19839522</t>
  </si>
  <si>
    <t>NORERO</t>
  </si>
  <si>
    <t>DANIEL ANGEL</t>
  </si>
  <si>
    <t>41142093</t>
  </si>
  <si>
    <t>VALENZUELA</t>
  </si>
  <si>
    <t>JENNY MAGALY</t>
  </si>
  <si>
    <t>20028527</t>
  </si>
  <si>
    <t>ROSARIO INES</t>
  </si>
  <si>
    <t>20080869</t>
  </si>
  <si>
    <t>VELARDE</t>
  </si>
  <si>
    <t>KARINA CAROL</t>
  </si>
  <si>
    <t>19977201</t>
  </si>
  <si>
    <t>CHIPANA</t>
  </si>
  <si>
    <t>ELVA JUANA</t>
  </si>
  <si>
    <t>20081542</t>
  </si>
  <si>
    <t>MARCO ANTONIO</t>
  </si>
  <si>
    <t>09002135</t>
  </si>
  <si>
    <t>HOCES</t>
  </si>
  <si>
    <t>ALFREDO EDIZON</t>
  </si>
  <si>
    <t>20033320</t>
  </si>
  <si>
    <t>PORTILLO</t>
  </si>
  <si>
    <t>AVELINO</t>
  </si>
  <si>
    <t>LUZMILA VIVIANA</t>
  </si>
  <si>
    <t>19899968</t>
  </si>
  <si>
    <t>ELDIS VIDAL</t>
  </si>
  <si>
    <t>20087992</t>
  </si>
  <si>
    <t>DE RAYMUNDO</t>
  </si>
  <si>
    <t>SONIA ROSAURA</t>
  </si>
  <si>
    <t>20025992</t>
  </si>
  <si>
    <t>CABALLERO</t>
  </si>
  <si>
    <t>ARTURO</t>
  </si>
  <si>
    <t>19890181</t>
  </si>
  <si>
    <t>ARANA</t>
  </si>
  <si>
    <t>GREGORIA</t>
  </si>
  <si>
    <t>20724375</t>
  </si>
  <si>
    <t>GUDELIA</t>
  </si>
  <si>
    <t>20096491</t>
  </si>
  <si>
    <t>TERREROS</t>
  </si>
  <si>
    <t>ZENTENO</t>
  </si>
  <si>
    <t>MIDELLA MARINA</t>
  </si>
  <si>
    <t>19836648</t>
  </si>
  <si>
    <t>LLACTA</t>
  </si>
  <si>
    <t>MANUEL AMADOR</t>
  </si>
  <si>
    <t>20040765</t>
  </si>
  <si>
    <t>ZADIE LUZ</t>
  </si>
  <si>
    <t>40787222</t>
  </si>
  <si>
    <t>20037617</t>
  </si>
  <si>
    <t>LOROÑA</t>
  </si>
  <si>
    <t>ANTONIA NORMA</t>
  </si>
  <si>
    <t>19963474</t>
  </si>
  <si>
    <t>BALTAZAR</t>
  </si>
  <si>
    <t>NORMA DOMINICA</t>
  </si>
  <si>
    <t>20027915</t>
  </si>
  <si>
    <t>20053718</t>
  </si>
  <si>
    <t>ZOSIMA ERLINDA</t>
  </si>
  <si>
    <t>UGEL RIO ENE - MANTARO</t>
  </si>
  <si>
    <t>20005254</t>
  </si>
  <si>
    <t>MOISES MARIO</t>
  </si>
  <si>
    <t>40920447</t>
  </si>
  <si>
    <t>CURIÑAUPA</t>
  </si>
  <si>
    <t>NORMA RUTH</t>
  </si>
  <si>
    <t>41097057</t>
  </si>
  <si>
    <t>CHACON</t>
  </si>
  <si>
    <t>20659898</t>
  </si>
  <si>
    <t>ROSADO</t>
  </si>
  <si>
    <t>ZELMIRA</t>
  </si>
  <si>
    <t>20077746</t>
  </si>
  <si>
    <t>CHILQUILLO</t>
  </si>
  <si>
    <t>GIOVANA</t>
  </si>
  <si>
    <t>40780852</t>
  </si>
  <si>
    <t>ERMELINDA</t>
  </si>
  <si>
    <t>20068192</t>
  </si>
  <si>
    <t>20024519</t>
  </si>
  <si>
    <t>LUCIO</t>
  </si>
  <si>
    <t>44127902</t>
  </si>
  <si>
    <t>LOA</t>
  </si>
  <si>
    <t>LUZ ILIANA</t>
  </si>
  <si>
    <t>20074942</t>
  </si>
  <si>
    <t>ANITA</t>
  </si>
  <si>
    <t>20039093</t>
  </si>
  <si>
    <t>EDDI LUZ</t>
  </si>
  <si>
    <t>04080535</t>
  </si>
  <si>
    <t>CORREA</t>
  </si>
  <si>
    <t>DORIS PILAR</t>
  </si>
  <si>
    <t>Básica Alternativa-Avanzado</t>
  </si>
  <si>
    <t>19816582</t>
  </si>
  <si>
    <t>PUENTE</t>
  </si>
  <si>
    <t>MARGARITA ASUNCION</t>
  </si>
  <si>
    <t>16169982</t>
  </si>
  <si>
    <t>ORELLANA</t>
  </si>
  <si>
    <t>19995027</t>
  </si>
  <si>
    <t>MARISOL MARTHA</t>
  </si>
  <si>
    <t>19944092</t>
  </si>
  <si>
    <t>BALBUENA</t>
  </si>
  <si>
    <t>EDGARD FREDY</t>
  </si>
  <si>
    <t>20723016</t>
  </si>
  <si>
    <t>ÑAUPARI</t>
  </si>
  <si>
    <t>RAFAEL</t>
  </si>
  <si>
    <t>20734031</t>
  </si>
  <si>
    <t>LIMACHI</t>
  </si>
  <si>
    <t>AIDA NANCIA</t>
  </si>
  <si>
    <t>20119151</t>
  </si>
  <si>
    <t>ROSSANA ESPERANZA</t>
  </si>
  <si>
    <t>45435492</t>
  </si>
  <si>
    <t>KATHERINE JAZMIN</t>
  </si>
  <si>
    <t>20438184</t>
  </si>
  <si>
    <t>PERCY ELMER</t>
  </si>
  <si>
    <t>42097298</t>
  </si>
  <si>
    <t>19870715</t>
  </si>
  <si>
    <t>ANAYA</t>
  </si>
  <si>
    <t>JULIO ANTONIO</t>
  </si>
  <si>
    <t>21138540</t>
  </si>
  <si>
    <t>PAUL OMAR</t>
  </si>
  <si>
    <t>20085089</t>
  </si>
  <si>
    <t>ROCIO LAURA</t>
  </si>
  <si>
    <t>44391477</t>
  </si>
  <si>
    <t>ÑAHUINCOPA</t>
  </si>
  <si>
    <t>EDITH YESICA</t>
  </si>
  <si>
    <t>21298351</t>
  </si>
  <si>
    <t>CARLOS EDUARDO</t>
  </si>
  <si>
    <t>20025208</t>
  </si>
  <si>
    <t>ELIZABETH LUCY</t>
  </si>
  <si>
    <t>42714745</t>
  </si>
  <si>
    <t>DIONISIO</t>
  </si>
  <si>
    <t>NATALY</t>
  </si>
  <si>
    <t>20562059</t>
  </si>
  <si>
    <t>RAQUEL ESTELA</t>
  </si>
  <si>
    <t>20074034</t>
  </si>
  <si>
    <t>20083289</t>
  </si>
  <si>
    <t>YAURICAZA</t>
  </si>
  <si>
    <t>RAQUEL</t>
  </si>
  <si>
    <t>04008305</t>
  </si>
  <si>
    <t>PAJUELO</t>
  </si>
  <si>
    <t>NISA AURORA</t>
  </si>
  <si>
    <t>21117332</t>
  </si>
  <si>
    <t>ELVIS JAIME</t>
  </si>
  <si>
    <t>20068703</t>
  </si>
  <si>
    <t>ROMAN</t>
  </si>
  <si>
    <t>GAVINO</t>
  </si>
  <si>
    <t>20657571</t>
  </si>
  <si>
    <t>LEIVA</t>
  </si>
  <si>
    <t>ZAPATA</t>
  </si>
  <si>
    <t>NERI MARCELINA</t>
  </si>
  <si>
    <t>20885154</t>
  </si>
  <si>
    <t>CIRO BUENAVENTURO</t>
  </si>
  <si>
    <t>20003728</t>
  </si>
  <si>
    <t>BELTRAN</t>
  </si>
  <si>
    <t>HERALDO FORTUNATO</t>
  </si>
  <si>
    <t>20021172</t>
  </si>
  <si>
    <t>HUGO ALFREDO</t>
  </si>
  <si>
    <t>20075819</t>
  </si>
  <si>
    <t>ARELLANO</t>
  </si>
  <si>
    <t>DURAND</t>
  </si>
  <si>
    <t>JUDIT AURORA</t>
  </si>
  <si>
    <t>45309471</t>
  </si>
  <si>
    <t>20676978</t>
  </si>
  <si>
    <t>ERNESTINA MARITZA</t>
  </si>
  <si>
    <t>20079286</t>
  </si>
  <si>
    <t>MAGDALENA IRENE</t>
  </si>
  <si>
    <t>44768124</t>
  </si>
  <si>
    <t>HUANCAYA</t>
  </si>
  <si>
    <t>KENIA CECILIA</t>
  </si>
  <si>
    <t>19965154</t>
  </si>
  <si>
    <t>20988027</t>
  </si>
  <si>
    <t>CARMEN ALICIA</t>
  </si>
  <si>
    <t>20904065</t>
  </si>
  <si>
    <t>CAJACHAGUA</t>
  </si>
  <si>
    <t>JENY NELBA</t>
  </si>
  <si>
    <t>Administración</t>
  </si>
  <si>
    <t>JEFE DE GESTIÓN PEDAGÓGICA</t>
  </si>
  <si>
    <t>21124809</t>
  </si>
  <si>
    <t>GIOVANA MELVA</t>
  </si>
  <si>
    <t>04067581</t>
  </si>
  <si>
    <t>SANCA</t>
  </si>
  <si>
    <t>ESTHER ANA</t>
  </si>
  <si>
    <t>42457429</t>
  </si>
  <si>
    <t>JACQUELINE NAYS</t>
  </si>
  <si>
    <t>UGEL 01 - SAN JUAN DE MIRAFLORES</t>
  </si>
  <si>
    <t>40955152</t>
  </si>
  <si>
    <t>MARUJA ROSAURA</t>
  </si>
  <si>
    <t>21286591</t>
  </si>
  <si>
    <t>ELIZABETH</t>
  </si>
  <si>
    <t>20061267</t>
  </si>
  <si>
    <t>RICHARD WENCESLAO</t>
  </si>
  <si>
    <t>21115778</t>
  </si>
  <si>
    <t>ELISEO</t>
  </si>
  <si>
    <t>23275012</t>
  </si>
  <si>
    <t>MACERA</t>
  </si>
  <si>
    <t>MARIA</t>
  </si>
  <si>
    <t>20421540</t>
  </si>
  <si>
    <t>MOSQUERA</t>
  </si>
  <si>
    <t>PERALES</t>
  </si>
  <si>
    <t>AIMER</t>
  </si>
  <si>
    <t>UGEL LEONCIO PRADO</t>
  </si>
  <si>
    <t>23561486</t>
  </si>
  <si>
    <t>FREDY EDUARDO</t>
  </si>
  <si>
    <t>20106886</t>
  </si>
  <si>
    <t>LAZARO</t>
  </si>
  <si>
    <t>GADY SHELAH</t>
  </si>
  <si>
    <t>40899800</t>
  </si>
  <si>
    <t>ESQUIVEL</t>
  </si>
  <si>
    <t>CANGAHUALA</t>
  </si>
  <si>
    <t>SHERLY BETSY</t>
  </si>
  <si>
    <t>20103651</t>
  </si>
  <si>
    <t>ORELLANO</t>
  </si>
  <si>
    <t>LAVERIANO</t>
  </si>
  <si>
    <t>NASSER ROLANDO</t>
  </si>
  <si>
    <t>23271843</t>
  </si>
  <si>
    <t>LILIA</t>
  </si>
  <si>
    <t>20042867</t>
  </si>
  <si>
    <t>SARAVIA</t>
  </si>
  <si>
    <t>40416321</t>
  </si>
  <si>
    <t>BEJARANO DE ORIHUELA</t>
  </si>
  <si>
    <t>ROCIO CARMEN</t>
  </si>
  <si>
    <t>44431338</t>
  </si>
  <si>
    <t>OSORES</t>
  </si>
  <si>
    <t>ISAI</t>
  </si>
  <si>
    <t>19873321</t>
  </si>
  <si>
    <t>CESAR RICARDO</t>
  </si>
  <si>
    <t>40522564</t>
  </si>
  <si>
    <t>JUDITH KARINA</t>
  </si>
  <si>
    <t>40969160</t>
  </si>
  <si>
    <t>VILLAZANA</t>
  </si>
  <si>
    <t>SARA</t>
  </si>
  <si>
    <t>08022814</t>
  </si>
  <si>
    <t>DANIEL SANTOS</t>
  </si>
  <si>
    <t>41063909</t>
  </si>
  <si>
    <t>TONY ALEXANDER</t>
  </si>
  <si>
    <t>04043061</t>
  </si>
  <si>
    <t>TORIBIO</t>
  </si>
  <si>
    <t>ANTONIO PEDRO</t>
  </si>
  <si>
    <t>40827119</t>
  </si>
  <si>
    <t>BECERRA</t>
  </si>
  <si>
    <t>BRISA ELVA</t>
  </si>
  <si>
    <t>20719609</t>
  </si>
  <si>
    <t>MARLENE HERLINDA</t>
  </si>
  <si>
    <t>19892907</t>
  </si>
  <si>
    <t>MERCEDES ESTELA</t>
  </si>
  <si>
    <t>20003026</t>
  </si>
  <si>
    <t>ZENAYDA</t>
  </si>
  <si>
    <t>DNI</t>
  </si>
  <si>
    <t>NOTA</t>
  </si>
  <si>
    <t>Puntaje
 Escala Magisterial</t>
  </si>
  <si>
    <t>Puntaje 
Rural 1</t>
  </si>
  <si>
    <t>Puntaje 
Rural 2</t>
  </si>
  <si>
    <t>Puntaje 
Rural 3</t>
  </si>
  <si>
    <t>Puntaje 
Zona Frontera</t>
  </si>
  <si>
    <t>Puntaje 
Zona vraem</t>
  </si>
  <si>
    <t>Puntaje
 Tiempo Servicio</t>
  </si>
  <si>
    <t>Puntaje 
Total</t>
  </si>
  <si>
    <t>Estado
 Proceso</t>
  </si>
  <si>
    <t>adjudicados total fase I</t>
  </si>
  <si>
    <t>Observados fase I</t>
  </si>
  <si>
    <t>Adjudicados fase I (sin considerar fase I)</t>
  </si>
  <si>
    <t>APTOS FASE I</t>
  </si>
  <si>
    <t>APTOS FASE II</t>
  </si>
  <si>
    <t>AGROPECUARIA</t>
  </si>
  <si>
    <t>COMPUTACIÓN INFORMÁTICA</t>
  </si>
  <si>
    <t>TÍTULO TÉCNICO INDUSTRIA DEL VESTIDO (observado)</t>
  </si>
  <si>
    <t>TÍTULO TÉCNICO  EN COMPUTACIÓN INFORMÁTUCA(observado)</t>
  </si>
  <si>
    <t>TÍTULO TÉCNICO  EN COMPUTACIÓN INFORMÁTICA(Observado)</t>
  </si>
  <si>
    <t>OBS:TIEMPO DE SERVICIO (Observado)</t>
  </si>
  <si>
    <t>INFORMÁTICA EDUCATIVA</t>
  </si>
  <si>
    <t>INDUSTRIA DEL VESTIDO TITULO PROFESOR</t>
  </si>
  <si>
    <t>TÉCNICA EN INDUSTRIA DEL VESTIDO NO DOCENTE</t>
  </si>
  <si>
    <t>PROCESO REASIGNACIÓN POR NIVELES Y MODALIDADES ETAPA REGIONAL II FASE-UGEL HUANCAYO 2020</t>
  </si>
  <si>
    <t>CUADRO DE MÉRITOS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</si>
</sst>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49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49" fontId="3" fillId="0" borderId="0" xfId="0" applyNumberFormat="1" applyFont="1" applyFill="1"/>
    <xf numFmtId="0" fontId="3" fillId="2" borderId="0" xfId="0" applyFont="1" applyFill="1"/>
    <xf numFmtId="0" fontId="0" fillId="3" borderId="0" xfId="0" applyFill="1"/>
    <xf numFmtId="0" fontId="4" fillId="0" borderId="0" xfId="0" applyFont="1"/>
    <xf numFmtId="0" fontId="3" fillId="3" borderId="0" xfId="0" applyFont="1" applyFill="1"/>
    <xf numFmtId="0" fontId="5" fillId="0" borderId="0" xfId="0" applyFont="1" applyBorder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5" fillId="5" borderId="0" xfId="0" applyFont="1" applyFill="1" applyBorder="1" applyAlignment="1">
      <alignment horizontal="center"/>
    </xf>
    <xf numFmtId="0" fontId="2" fillId="5" borderId="0" xfId="0" applyFont="1" applyFill="1"/>
    <xf numFmtId="0" fontId="3" fillId="5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49" fontId="3" fillId="5" borderId="1" xfId="0" applyNumberFormat="1" applyFont="1" applyFill="1" applyBorder="1"/>
    <xf numFmtId="0" fontId="1" fillId="5" borderId="1" xfId="0" applyFont="1" applyFill="1" applyBorder="1"/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-REASIGNACI&#211;N-2020-ZAIRA/ADJUDICACI&#211;N/RESULTADO%20FINAL%20DEL%20PROCESO%20REASIGNACI&#211;N%20POR%20NIVELES%20Y%20MODALIDADES%20ETAPA%20REGIONAL%20-UGEL%20HUANC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OSTULANTE"/>
      <sheetName val="FASE I"/>
    </sheetNames>
    <sheetDataSet>
      <sheetData sheetId="0" refreshError="1"/>
      <sheetData sheetId="1" refreshError="1">
        <row r="6">
          <cell r="A6" t="str">
            <v>19980083</v>
          </cell>
          <cell r="B6" t="str">
            <v>APTO</v>
          </cell>
          <cell r="D6" t="str">
            <v>INTERÉS PERSONAL</v>
          </cell>
          <cell r="E6" t="str">
            <v>Regional</v>
          </cell>
          <cell r="F6" t="str">
            <v>19980083</v>
          </cell>
          <cell r="G6" t="str">
            <v>DIAZ</v>
          </cell>
          <cell r="H6" t="str">
            <v>RIVERA</v>
          </cell>
          <cell r="I6" t="str">
            <v>HIPOLITO ALFONSO</v>
          </cell>
          <cell r="J6" t="str">
            <v>JUNIN</v>
          </cell>
          <cell r="K6" t="str">
            <v>UGEL HUANCAYO</v>
          </cell>
          <cell r="L6" t="str">
            <v>Primaria</v>
          </cell>
          <cell r="M6" t="str">
            <v>PROFESOR</v>
          </cell>
          <cell r="N6" t="str">
            <v>-</v>
          </cell>
          <cell r="O6">
            <v>16</v>
          </cell>
          <cell r="P6">
            <v>18</v>
          </cell>
          <cell r="Q6">
            <v>0</v>
          </cell>
          <cell r="R6">
            <v>0</v>
          </cell>
          <cell r="S6">
            <v>0</v>
          </cell>
          <cell r="T6">
            <v>18</v>
          </cell>
          <cell r="U6">
            <v>25</v>
          </cell>
          <cell r="V6">
            <v>77</v>
          </cell>
          <cell r="W6" t="str">
            <v>EVALUADO</v>
          </cell>
        </row>
        <row r="7">
          <cell r="A7" t="str">
            <v>20898904</v>
          </cell>
          <cell r="B7" t="str">
            <v>APTO</v>
          </cell>
          <cell r="D7" t="str">
            <v>INTERÉS PERSONAL</v>
          </cell>
          <cell r="E7" t="str">
            <v>Regional</v>
          </cell>
          <cell r="F7" t="str">
            <v>20898904</v>
          </cell>
          <cell r="G7" t="str">
            <v>CONDOR</v>
          </cell>
          <cell r="H7" t="str">
            <v>PORRAS</v>
          </cell>
          <cell r="I7" t="str">
            <v>HUGO FILIAN</v>
          </cell>
          <cell r="J7" t="str">
            <v>JUNIN</v>
          </cell>
          <cell r="K7" t="str">
            <v>UGEL HUANCAYO</v>
          </cell>
          <cell r="L7" t="str">
            <v>Secundaria</v>
          </cell>
          <cell r="M7" t="str">
            <v>PROFESOR</v>
          </cell>
          <cell r="N7" t="str">
            <v>COMUNICACIÓN</v>
          </cell>
          <cell r="O7">
            <v>14</v>
          </cell>
          <cell r="P7">
            <v>18</v>
          </cell>
          <cell r="Q7">
            <v>0</v>
          </cell>
          <cell r="R7">
            <v>0</v>
          </cell>
          <cell r="S7">
            <v>0</v>
          </cell>
          <cell r="T7">
            <v>18</v>
          </cell>
          <cell r="U7">
            <v>25</v>
          </cell>
          <cell r="V7">
            <v>75</v>
          </cell>
          <cell r="W7" t="str">
            <v>EVALUADO</v>
          </cell>
        </row>
        <row r="8">
          <cell r="A8" t="str">
            <v>19879100</v>
          </cell>
          <cell r="B8" t="str">
            <v>APTO</v>
          </cell>
          <cell r="D8" t="str">
            <v>INTERÉS PERSONAL</v>
          </cell>
          <cell r="E8" t="str">
            <v>Regional</v>
          </cell>
          <cell r="F8" t="str">
            <v>19879100</v>
          </cell>
          <cell r="G8" t="str">
            <v>CCORPA</v>
          </cell>
          <cell r="H8" t="str">
            <v>PEREZ</v>
          </cell>
          <cell r="I8" t="str">
            <v>CELESTINA</v>
          </cell>
          <cell r="J8" t="str">
            <v>JUNIN</v>
          </cell>
          <cell r="K8" t="str">
            <v>UGEL HUANCAYO</v>
          </cell>
          <cell r="L8" t="str">
            <v>Primaria</v>
          </cell>
          <cell r="M8" t="str">
            <v>PROFESOR</v>
          </cell>
          <cell r="N8" t="str">
            <v>-</v>
          </cell>
          <cell r="O8">
            <v>14</v>
          </cell>
          <cell r="P8">
            <v>18</v>
          </cell>
          <cell r="Q8">
            <v>0</v>
          </cell>
          <cell r="R8">
            <v>0</v>
          </cell>
          <cell r="S8">
            <v>0</v>
          </cell>
          <cell r="T8">
            <v>18</v>
          </cell>
          <cell r="U8">
            <v>25</v>
          </cell>
          <cell r="V8">
            <v>75</v>
          </cell>
          <cell r="W8" t="str">
            <v>EVALUADO</v>
          </cell>
        </row>
        <row r="9">
          <cell r="A9" t="str">
            <v>19853791</v>
          </cell>
          <cell r="B9" t="str">
            <v>APTO</v>
          </cell>
          <cell r="D9" t="str">
            <v>INTERÉS PERSONAL</v>
          </cell>
          <cell r="E9" t="str">
            <v>Regional</v>
          </cell>
          <cell r="F9" t="str">
            <v>19853791</v>
          </cell>
          <cell r="G9" t="str">
            <v>BASURTO</v>
          </cell>
          <cell r="H9" t="str">
            <v>GOMEZ</v>
          </cell>
          <cell r="I9" t="str">
            <v>ABISAC ESTHER</v>
          </cell>
          <cell r="J9" t="str">
            <v>JUNIN</v>
          </cell>
          <cell r="K9" t="str">
            <v>UGEL HUANCAYO</v>
          </cell>
          <cell r="L9" t="str">
            <v>Primaria</v>
          </cell>
          <cell r="M9" t="str">
            <v>PROFESOR</v>
          </cell>
          <cell r="N9" t="str">
            <v>-</v>
          </cell>
          <cell r="O9">
            <v>16</v>
          </cell>
          <cell r="P9">
            <v>18</v>
          </cell>
          <cell r="Q9">
            <v>0</v>
          </cell>
          <cell r="R9">
            <v>0</v>
          </cell>
          <cell r="S9">
            <v>0</v>
          </cell>
          <cell r="T9">
            <v>18</v>
          </cell>
          <cell r="U9">
            <v>21</v>
          </cell>
          <cell r="V9">
            <v>73</v>
          </cell>
          <cell r="W9" t="str">
            <v>EVALUADO</v>
          </cell>
        </row>
        <row r="10">
          <cell r="A10" t="str">
            <v>20904075</v>
          </cell>
          <cell r="B10" t="str">
            <v>APTO</v>
          </cell>
          <cell r="D10" t="str">
            <v>UNIDAD FAMILIAR</v>
          </cell>
          <cell r="E10" t="str">
            <v>Regional</v>
          </cell>
          <cell r="F10" t="str">
            <v>20904075</v>
          </cell>
          <cell r="G10" t="str">
            <v>YANTAS</v>
          </cell>
          <cell r="H10" t="str">
            <v>CAJAHUANCA</v>
          </cell>
          <cell r="I10" t="str">
            <v>JUANA LUISA</v>
          </cell>
          <cell r="J10" t="str">
            <v>JUNIN</v>
          </cell>
          <cell r="K10" t="str">
            <v>UGEL HUANCAYO</v>
          </cell>
          <cell r="L10" t="str">
            <v>Secundaria</v>
          </cell>
          <cell r="M10" t="str">
            <v>PROFESOR</v>
          </cell>
          <cell r="N10" t="str">
            <v>MATEMÁTICA</v>
          </cell>
          <cell r="O10">
            <v>10</v>
          </cell>
          <cell r="P10">
            <v>18</v>
          </cell>
          <cell r="Q10">
            <v>0</v>
          </cell>
          <cell r="R10">
            <v>0</v>
          </cell>
          <cell r="S10">
            <v>0</v>
          </cell>
          <cell r="T10">
            <v>18</v>
          </cell>
          <cell r="U10">
            <v>25</v>
          </cell>
          <cell r="V10">
            <v>71</v>
          </cell>
          <cell r="W10" t="str">
            <v>EVALUADO</v>
          </cell>
        </row>
        <row r="11">
          <cell r="A11" t="str">
            <v>23526551</v>
          </cell>
          <cell r="B11" t="str">
            <v>APTO</v>
          </cell>
          <cell r="D11" t="str">
            <v>INTERÉS PERSONAL</v>
          </cell>
          <cell r="E11" t="str">
            <v>Regional</v>
          </cell>
          <cell r="F11" t="str">
            <v>23526551</v>
          </cell>
          <cell r="G11" t="str">
            <v>HUAROTO</v>
          </cell>
          <cell r="H11" t="str">
            <v>RAYMUNDO</v>
          </cell>
          <cell r="I11" t="str">
            <v>MARIA ANA</v>
          </cell>
          <cell r="J11" t="str">
            <v>JUNIN</v>
          </cell>
          <cell r="K11" t="str">
            <v>UGEL HUANCAYO</v>
          </cell>
          <cell r="L11" t="str">
            <v>Primaria</v>
          </cell>
          <cell r="M11" t="str">
            <v>PROFESOR</v>
          </cell>
          <cell r="N11" t="str">
            <v>-</v>
          </cell>
          <cell r="O11">
            <v>12</v>
          </cell>
          <cell r="P11">
            <v>12</v>
          </cell>
          <cell r="Q11">
            <v>4</v>
          </cell>
          <cell r="R11">
            <v>0</v>
          </cell>
          <cell r="S11">
            <v>0</v>
          </cell>
          <cell r="T11">
            <v>18</v>
          </cell>
          <cell r="U11">
            <v>25</v>
          </cell>
          <cell r="V11">
            <v>71</v>
          </cell>
          <cell r="W11" t="str">
            <v>EVALUADO</v>
          </cell>
        </row>
        <row r="12">
          <cell r="A12" t="str">
            <v>19833167</v>
          </cell>
          <cell r="B12" t="str">
            <v>APTO</v>
          </cell>
          <cell r="D12" t="str">
            <v>INTERÉS PERSONAL</v>
          </cell>
          <cell r="E12" t="str">
            <v>Regional</v>
          </cell>
          <cell r="F12" t="str">
            <v>19833167</v>
          </cell>
          <cell r="G12" t="str">
            <v>BORJA</v>
          </cell>
          <cell r="H12" t="str">
            <v>CASTRO</v>
          </cell>
          <cell r="I12" t="str">
            <v>ARCADIO MARCIANO</v>
          </cell>
          <cell r="J12" t="str">
            <v>JUNIN</v>
          </cell>
          <cell r="K12" t="str">
            <v>UGEL HUANCAYO</v>
          </cell>
          <cell r="L12" t="str">
            <v>Secundaria</v>
          </cell>
          <cell r="M12" t="str">
            <v>PROFESOR</v>
          </cell>
          <cell r="N12" t="str">
            <v>COMUNICACIÓN</v>
          </cell>
          <cell r="O12">
            <v>10</v>
          </cell>
          <cell r="P12">
            <v>15</v>
          </cell>
          <cell r="Q12">
            <v>2</v>
          </cell>
          <cell r="R12">
            <v>0</v>
          </cell>
          <cell r="S12">
            <v>0</v>
          </cell>
          <cell r="T12">
            <v>18</v>
          </cell>
          <cell r="U12">
            <v>25</v>
          </cell>
          <cell r="V12">
            <v>70</v>
          </cell>
          <cell r="W12" t="str">
            <v>EVALUADO</v>
          </cell>
        </row>
        <row r="13">
          <cell r="A13" t="str">
            <v>20041493</v>
          </cell>
          <cell r="B13" t="str">
            <v>APTO</v>
          </cell>
          <cell r="D13" t="str">
            <v>INTERÉS PERSONAL</v>
          </cell>
          <cell r="E13" t="str">
            <v>Regional</v>
          </cell>
          <cell r="F13" t="str">
            <v>20041493</v>
          </cell>
          <cell r="G13" t="str">
            <v>CHALCO</v>
          </cell>
          <cell r="H13" t="str">
            <v>MEZA</v>
          </cell>
          <cell r="I13" t="str">
            <v>ISABEL ROCIO</v>
          </cell>
          <cell r="J13" t="str">
            <v>JUNIN</v>
          </cell>
          <cell r="K13" t="str">
            <v>UGEL HUANCAYO</v>
          </cell>
          <cell r="L13" t="str">
            <v>Secundaria</v>
          </cell>
          <cell r="M13" t="str">
            <v>PROFESOR</v>
          </cell>
          <cell r="N13" t="str">
            <v>CIENCIA Y TECNOLOGÍA</v>
          </cell>
          <cell r="O13">
            <v>14</v>
          </cell>
          <cell r="P13">
            <v>12</v>
          </cell>
          <cell r="Q13">
            <v>4</v>
          </cell>
          <cell r="R13">
            <v>0</v>
          </cell>
          <cell r="S13">
            <v>0</v>
          </cell>
          <cell r="T13">
            <v>18</v>
          </cell>
          <cell r="U13">
            <v>22</v>
          </cell>
          <cell r="V13">
            <v>70</v>
          </cell>
          <cell r="W13" t="str">
            <v>EVALUADO</v>
          </cell>
        </row>
        <row r="14">
          <cell r="A14" t="str">
            <v>09450309</v>
          </cell>
          <cell r="B14" t="str">
            <v>APTO</v>
          </cell>
          <cell r="D14" t="str">
            <v>INTERÉS PERSONAL</v>
          </cell>
          <cell r="E14" t="str">
            <v>Regional</v>
          </cell>
          <cell r="F14" t="str">
            <v>09450309</v>
          </cell>
          <cell r="G14" t="str">
            <v>HERMOZA</v>
          </cell>
          <cell r="H14" t="str">
            <v>QUISPE</v>
          </cell>
          <cell r="I14" t="str">
            <v>SHARO ISABEL</v>
          </cell>
          <cell r="J14" t="str">
            <v>JUNIN</v>
          </cell>
          <cell r="K14" t="str">
            <v>UGEL HUANCAYO</v>
          </cell>
          <cell r="L14" t="str">
            <v>Secundaria</v>
          </cell>
          <cell r="M14" t="str">
            <v>PROFESOR</v>
          </cell>
          <cell r="N14" t="str">
            <v>COMUNICACIÓN</v>
          </cell>
          <cell r="O14">
            <v>16</v>
          </cell>
          <cell r="P14">
            <v>18</v>
          </cell>
          <cell r="Q14">
            <v>0</v>
          </cell>
          <cell r="R14">
            <v>0</v>
          </cell>
          <cell r="S14">
            <v>0</v>
          </cell>
          <cell r="T14">
            <v>18</v>
          </cell>
          <cell r="U14">
            <v>16</v>
          </cell>
          <cell r="V14">
            <v>68</v>
          </cell>
          <cell r="W14" t="str">
            <v>EVALUADO</v>
          </cell>
        </row>
        <row r="15">
          <cell r="A15" t="str">
            <v>23561473</v>
          </cell>
          <cell r="B15" t="str">
            <v>APTO</v>
          </cell>
          <cell r="D15" t="str">
            <v>UNIDAD FAMILIAR</v>
          </cell>
          <cell r="E15" t="str">
            <v>Regional</v>
          </cell>
          <cell r="F15" t="str">
            <v>23561473</v>
          </cell>
          <cell r="G15" t="str">
            <v>LEGUIA</v>
          </cell>
          <cell r="H15" t="str">
            <v>OBREGON</v>
          </cell>
          <cell r="I15" t="str">
            <v>OSCAR ARMANDO</v>
          </cell>
          <cell r="J15" t="str">
            <v>JUNIN</v>
          </cell>
          <cell r="K15" t="str">
            <v>UGEL HUANCAYO</v>
          </cell>
          <cell r="L15" t="str">
            <v>Secundaria</v>
          </cell>
          <cell r="M15" t="str">
            <v>PROFESOR</v>
          </cell>
          <cell r="N15" t="str">
            <v>CIENCIA Y TECNOLOGÍA</v>
          </cell>
          <cell r="O15">
            <v>16</v>
          </cell>
          <cell r="P15">
            <v>12</v>
          </cell>
          <cell r="Q15">
            <v>0</v>
          </cell>
          <cell r="R15">
            <v>1</v>
          </cell>
          <cell r="S15">
            <v>0</v>
          </cell>
          <cell r="T15">
            <v>12</v>
          </cell>
          <cell r="U15">
            <v>25</v>
          </cell>
          <cell r="V15">
            <v>66</v>
          </cell>
          <cell r="W15" t="str">
            <v>EVALUADO</v>
          </cell>
        </row>
        <row r="16">
          <cell r="A16" t="str">
            <v>16281615</v>
          </cell>
          <cell r="B16" t="str">
            <v>APTO</v>
          </cell>
          <cell r="D16" t="str">
            <v>INTERÉS PERSONAL</v>
          </cell>
          <cell r="E16" t="str">
            <v>Regional</v>
          </cell>
          <cell r="F16" t="str">
            <v>16281615</v>
          </cell>
          <cell r="G16" t="str">
            <v>SANTA CRUZ</v>
          </cell>
          <cell r="H16" t="str">
            <v>RAMIREZ</v>
          </cell>
          <cell r="I16" t="str">
            <v>MERY ELVIRA</v>
          </cell>
          <cell r="J16" t="str">
            <v>JUNIN</v>
          </cell>
          <cell r="K16" t="str">
            <v>UGEL HUANCAYO</v>
          </cell>
          <cell r="L16" t="str">
            <v>Primaria</v>
          </cell>
          <cell r="M16" t="str">
            <v>PROFESOR</v>
          </cell>
          <cell r="N16" t="str">
            <v>-</v>
          </cell>
          <cell r="O16">
            <v>12</v>
          </cell>
          <cell r="P16">
            <v>18</v>
          </cell>
          <cell r="Q16">
            <v>0</v>
          </cell>
          <cell r="R16">
            <v>0</v>
          </cell>
          <cell r="S16">
            <v>0</v>
          </cell>
          <cell r="T16">
            <v>18</v>
          </cell>
          <cell r="U16">
            <v>18</v>
          </cell>
          <cell r="V16">
            <v>66</v>
          </cell>
          <cell r="W16" t="str">
            <v>EVALUADO</v>
          </cell>
        </row>
        <row r="17">
          <cell r="A17" t="str">
            <v>20653395</v>
          </cell>
          <cell r="B17" t="str">
            <v>APTO</v>
          </cell>
          <cell r="D17" t="str">
            <v>INTERÉS PERSONAL</v>
          </cell>
          <cell r="E17" t="str">
            <v>Regional</v>
          </cell>
          <cell r="F17" t="str">
            <v>20653395</v>
          </cell>
          <cell r="G17" t="str">
            <v>CHANCO</v>
          </cell>
          <cell r="H17" t="str">
            <v>VERANO</v>
          </cell>
          <cell r="I17" t="str">
            <v>WILE</v>
          </cell>
          <cell r="J17" t="str">
            <v>JUNIN</v>
          </cell>
          <cell r="K17" t="str">
            <v>UGEL HUANCAYO</v>
          </cell>
          <cell r="L17" t="str">
            <v>Primaria</v>
          </cell>
          <cell r="M17" t="str">
            <v>PROFESOR</v>
          </cell>
          <cell r="N17" t="str">
            <v>-</v>
          </cell>
          <cell r="O17">
            <v>10</v>
          </cell>
          <cell r="P17">
            <v>18</v>
          </cell>
          <cell r="Q17">
            <v>0</v>
          </cell>
          <cell r="R17">
            <v>0</v>
          </cell>
          <cell r="S17">
            <v>0</v>
          </cell>
          <cell r="T17">
            <v>18</v>
          </cell>
          <cell r="U17">
            <v>20</v>
          </cell>
          <cell r="V17">
            <v>66</v>
          </cell>
          <cell r="W17" t="str">
            <v>EVALUADO</v>
          </cell>
        </row>
        <row r="18">
          <cell r="A18" t="str">
            <v>20885571</v>
          </cell>
          <cell r="B18" t="str">
            <v>APTO</v>
          </cell>
          <cell r="D18" t="str">
            <v>INTERÉS PERSONAL</v>
          </cell>
          <cell r="E18" t="str">
            <v>Regional</v>
          </cell>
          <cell r="F18" t="str">
            <v>20885571</v>
          </cell>
          <cell r="G18" t="str">
            <v>CRUZ</v>
          </cell>
          <cell r="H18" t="str">
            <v>PORRAS</v>
          </cell>
          <cell r="I18" t="str">
            <v>HILARIO</v>
          </cell>
          <cell r="J18" t="str">
            <v>JUNIN</v>
          </cell>
          <cell r="K18" t="str">
            <v>UGEL HUANCAYO</v>
          </cell>
          <cell r="L18" t="str">
            <v>Secundaria</v>
          </cell>
          <cell r="M18" t="str">
            <v>PROFESOR</v>
          </cell>
          <cell r="N18" t="str">
            <v>MATEMÁTICA</v>
          </cell>
          <cell r="O18">
            <v>10</v>
          </cell>
          <cell r="P18">
            <v>18</v>
          </cell>
          <cell r="Q18">
            <v>0</v>
          </cell>
          <cell r="R18">
            <v>0</v>
          </cell>
          <cell r="S18">
            <v>0</v>
          </cell>
          <cell r="T18">
            <v>18</v>
          </cell>
          <cell r="U18">
            <v>19</v>
          </cell>
          <cell r="V18">
            <v>65</v>
          </cell>
          <cell r="W18" t="str">
            <v>EVALUADO</v>
          </cell>
        </row>
        <row r="19">
          <cell r="A19" t="str">
            <v>19820540</v>
          </cell>
          <cell r="B19" t="str">
            <v>APTO</v>
          </cell>
          <cell r="D19" t="str">
            <v>INTERÉS PERSONAL</v>
          </cell>
          <cell r="E19" t="str">
            <v>Regional</v>
          </cell>
          <cell r="F19" t="str">
            <v>19820540</v>
          </cell>
          <cell r="G19" t="str">
            <v>LAURENTE</v>
          </cell>
          <cell r="H19" t="str">
            <v>GAMARRA</v>
          </cell>
          <cell r="I19" t="str">
            <v>DANTE CLEMENTE</v>
          </cell>
          <cell r="J19" t="str">
            <v>JUNIN</v>
          </cell>
          <cell r="K19" t="str">
            <v>UGEL HUANCAYO</v>
          </cell>
          <cell r="L19" t="str">
            <v>Primaria</v>
          </cell>
          <cell r="M19" t="str">
            <v>PROFESOR</v>
          </cell>
          <cell r="N19" t="str">
            <v>-</v>
          </cell>
          <cell r="O19">
            <v>14</v>
          </cell>
          <cell r="P19">
            <v>18</v>
          </cell>
          <cell r="Q19">
            <v>0</v>
          </cell>
          <cell r="R19">
            <v>0</v>
          </cell>
          <cell r="S19">
            <v>0</v>
          </cell>
          <cell r="T19">
            <v>18</v>
          </cell>
          <cell r="U19">
            <v>15</v>
          </cell>
          <cell r="V19">
            <v>65</v>
          </cell>
          <cell r="W19" t="str">
            <v>EVALUADO</v>
          </cell>
        </row>
        <row r="20">
          <cell r="A20" t="str">
            <v>23260624</v>
          </cell>
          <cell r="B20" t="str">
            <v>APTO</v>
          </cell>
          <cell r="D20" t="str">
            <v>INTERÉS PERSONAL</v>
          </cell>
          <cell r="E20" t="str">
            <v>Interregional</v>
          </cell>
          <cell r="F20" t="str">
            <v>23260624</v>
          </cell>
          <cell r="G20" t="str">
            <v>CHANCHA</v>
          </cell>
          <cell r="H20" t="str">
            <v>HUAMAN</v>
          </cell>
          <cell r="I20" t="str">
            <v>JULIO</v>
          </cell>
          <cell r="J20" t="str">
            <v>HUANCAVELICA</v>
          </cell>
          <cell r="K20" t="str">
            <v>UGEL TAYACAJA</v>
          </cell>
          <cell r="L20" t="str">
            <v>Secundaria</v>
          </cell>
          <cell r="M20" t="str">
            <v>DIRECTOR I.E.</v>
          </cell>
          <cell r="N20" t="str">
            <v>-</v>
          </cell>
          <cell r="O20">
            <v>18</v>
          </cell>
          <cell r="P20">
            <v>0</v>
          </cell>
          <cell r="Q20">
            <v>2</v>
          </cell>
          <cell r="R20">
            <v>5</v>
          </cell>
          <cell r="S20">
            <v>0</v>
          </cell>
          <cell r="T20">
            <v>15</v>
          </cell>
          <cell r="U20">
            <v>25</v>
          </cell>
          <cell r="V20">
            <v>65</v>
          </cell>
          <cell r="W20" t="str">
            <v>EVALUADO</v>
          </cell>
        </row>
        <row r="21">
          <cell r="A21" t="str">
            <v>19803418</v>
          </cell>
          <cell r="B21" t="str">
            <v>APTO</v>
          </cell>
          <cell r="D21" t="str">
            <v>INTERÉS PERSONAL</v>
          </cell>
          <cell r="E21" t="str">
            <v>Interregional</v>
          </cell>
          <cell r="F21" t="str">
            <v>19803418</v>
          </cell>
          <cell r="G21" t="str">
            <v>HUAMAN</v>
          </cell>
          <cell r="H21" t="str">
            <v>LAZO</v>
          </cell>
          <cell r="I21" t="str">
            <v>RAUL SILVIO</v>
          </cell>
          <cell r="J21" t="str">
            <v>HUANCAVELICA</v>
          </cell>
          <cell r="K21" t="str">
            <v>UGEL TAYACAJA</v>
          </cell>
          <cell r="L21" t="str">
            <v>Primaria</v>
          </cell>
          <cell r="M21" t="str">
            <v>PROFESOR</v>
          </cell>
          <cell r="N21" t="str">
            <v>-</v>
          </cell>
          <cell r="O21">
            <v>14</v>
          </cell>
          <cell r="P21">
            <v>0</v>
          </cell>
          <cell r="Q21">
            <v>4</v>
          </cell>
          <cell r="R21">
            <v>4</v>
          </cell>
          <cell r="S21">
            <v>0</v>
          </cell>
          <cell r="T21">
            <v>18</v>
          </cell>
          <cell r="U21">
            <v>25</v>
          </cell>
          <cell r="V21">
            <v>65</v>
          </cell>
          <cell r="W21" t="str">
            <v>EVALUADO</v>
          </cell>
        </row>
        <row r="22">
          <cell r="A22" t="str">
            <v>20093151</v>
          </cell>
          <cell r="B22" t="str">
            <v>APTO</v>
          </cell>
          <cell r="D22" t="str">
            <v>INTERÉS PERSONAL</v>
          </cell>
          <cell r="E22" t="str">
            <v>Regional</v>
          </cell>
          <cell r="F22" t="str">
            <v>20093151</v>
          </cell>
          <cell r="G22" t="str">
            <v>SANCHEZ</v>
          </cell>
          <cell r="H22" t="str">
            <v>PALMA</v>
          </cell>
          <cell r="I22" t="str">
            <v>RIGOBERTO</v>
          </cell>
          <cell r="J22" t="str">
            <v>JUNIN</v>
          </cell>
          <cell r="K22" t="str">
            <v>UGEL HUANCAYO</v>
          </cell>
          <cell r="L22" t="str">
            <v>Primaria</v>
          </cell>
          <cell r="M22" t="str">
            <v>PROFESOR</v>
          </cell>
          <cell r="N22" t="str">
            <v>-</v>
          </cell>
          <cell r="O22">
            <v>10</v>
          </cell>
          <cell r="P22">
            <v>18</v>
          </cell>
          <cell r="Q22">
            <v>0</v>
          </cell>
          <cell r="R22">
            <v>0</v>
          </cell>
          <cell r="S22">
            <v>0</v>
          </cell>
          <cell r="T22">
            <v>18</v>
          </cell>
          <cell r="U22">
            <v>18</v>
          </cell>
          <cell r="V22">
            <v>64</v>
          </cell>
          <cell r="W22" t="str">
            <v>EVALUADO</v>
          </cell>
        </row>
        <row r="23">
          <cell r="A23" t="str">
            <v>20082488</v>
          </cell>
          <cell r="B23" t="str">
            <v>APTO</v>
          </cell>
          <cell r="D23" t="str">
            <v>INTERÉS PERSONAL</v>
          </cell>
          <cell r="E23" t="str">
            <v>Interregional</v>
          </cell>
          <cell r="F23" t="str">
            <v>20082488</v>
          </cell>
          <cell r="G23" t="str">
            <v>TAIPE</v>
          </cell>
          <cell r="H23" t="str">
            <v>CUETO</v>
          </cell>
          <cell r="I23" t="str">
            <v>TOMAS</v>
          </cell>
          <cell r="J23" t="str">
            <v>HUANCAVELICA</v>
          </cell>
          <cell r="K23" t="str">
            <v>UGEL TAYACAJA</v>
          </cell>
          <cell r="L23" t="str">
            <v>Secundaria</v>
          </cell>
          <cell r="M23" t="str">
            <v>PROFESOR</v>
          </cell>
          <cell r="N23" t="str">
            <v>CIENCIAS SOCIALES</v>
          </cell>
          <cell r="O23">
            <v>14</v>
          </cell>
          <cell r="P23">
            <v>0</v>
          </cell>
          <cell r="Q23">
            <v>12</v>
          </cell>
          <cell r="R23">
            <v>0</v>
          </cell>
          <cell r="S23">
            <v>0</v>
          </cell>
          <cell r="T23">
            <v>15</v>
          </cell>
          <cell r="U23">
            <v>22</v>
          </cell>
          <cell r="V23">
            <v>63</v>
          </cell>
          <cell r="W23" t="str">
            <v>EVALUADO</v>
          </cell>
        </row>
        <row r="24">
          <cell r="A24" t="str">
            <v>40765091</v>
          </cell>
          <cell r="B24" t="str">
            <v>APTO</v>
          </cell>
          <cell r="D24" t="str">
            <v>UNIDAD FAMILIAR</v>
          </cell>
          <cell r="E24" t="str">
            <v>Regional</v>
          </cell>
          <cell r="F24" t="str">
            <v>40765091</v>
          </cell>
          <cell r="G24" t="str">
            <v>HUAROC</v>
          </cell>
          <cell r="H24" t="str">
            <v>TAIPE</v>
          </cell>
          <cell r="I24" t="str">
            <v>EDISON</v>
          </cell>
          <cell r="J24" t="str">
            <v>JUNIN</v>
          </cell>
          <cell r="K24" t="str">
            <v>UGEL HUANCAYO</v>
          </cell>
          <cell r="L24" t="str">
            <v>Secundaria</v>
          </cell>
          <cell r="M24" t="str">
            <v>PROFESOR</v>
          </cell>
          <cell r="N24" t="str">
            <v>COMUNICACIÓN</v>
          </cell>
          <cell r="O24">
            <v>14</v>
          </cell>
          <cell r="P24">
            <v>18</v>
          </cell>
          <cell r="Q24">
            <v>0</v>
          </cell>
          <cell r="R24">
            <v>0</v>
          </cell>
          <cell r="S24">
            <v>0</v>
          </cell>
          <cell r="T24">
            <v>18</v>
          </cell>
          <cell r="U24">
            <v>12</v>
          </cell>
          <cell r="V24">
            <v>62</v>
          </cell>
          <cell r="W24" t="str">
            <v>EVALUADO</v>
          </cell>
        </row>
        <row r="25">
          <cell r="A25" t="str">
            <v>20433922</v>
          </cell>
          <cell r="B25" t="str">
            <v>APTO</v>
          </cell>
          <cell r="D25" t="str">
            <v>UNIDAD FAMILIAR</v>
          </cell>
          <cell r="E25" t="str">
            <v>Regional</v>
          </cell>
          <cell r="F25" t="str">
            <v>20433922</v>
          </cell>
          <cell r="G25" t="str">
            <v>INGA</v>
          </cell>
          <cell r="H25" t="str">
            <v>HINOSTROZA</v>
          </cell>
          <cell r="I25" t="str">
            <v>ROBERTO</v>
          </cell>
          <cell r="J25" t="str">
            <v>JUNIN</v>
          </cell>
          <cell r="K25" t="str">
            <v>UGEL HUANCAYO</v>
          </cell>
          <cell r="L25" t="str">
            <v>Primaria</v>
          </cell>
          <cell r="M25" t="str">
            <v>PROFESOR</v>
          </cell>
          <cell r="N25" t="str">
            <v>-</v>
          </cell>
          <cell r="O25">
            <v>10</v>
          </cell>
          <cell r="P25">
            <v>18</v>
          </cell>
          <cell r="Q25">
            <v>0</v>
          </cell>
          <cell r="R25">
            <v>0</v>
          </cell>
          <cell r="S25">
            <v>0</v>
          </cell>
          <cell r="T25">
            <v>18</v>
          </cell>
          <cell r="U25">
            <v>16</v>
          </cell>
          <cell r="V25">
            <v>62</v>
          </cell>
          <cell r="W25" t="str">
            <v>EVALUADO</v>
          </cell>
        </row>
        <row r="26">
          <cell r="A26" t="str">
            <v>40190125</v>
          </cell>
          <cell r="B26" t="str">
            <v>APTO</v>
          </cell>
          <cell r="D26" t="str">
            <v>UNIDAD FAMILIAR</v>
          </cell>
          <cell r="E26" t="str">
            <v>Interregional</v>
          </cell>
          <cell r="F26" t="str">
            <v>40190125</v>
          </cell>
          <cell r="G26" t="str">
            <v>MARRUJO</v>
          </cell>
          <cell r="H26" t="str">
            <v>VILA</v>
          </cell>
          <cell r="I26" t="str">
            <v>YANETH SAIDA</v>
          </cell>
          <cell r="J26" t="str">
            <v>HUANCAVELICA</v>
          </cell>
          <cell r="K26" t="str">
            <v>UGEL TAYACAJA</v>
          </cell>
          <cell r="L26" t="str">
            <v>Secundaria</v>
          </cell>
          <cell r="M26" t="str">
            <v>PROFESOR</v>
          </cell>
          <cell r="N26" t="str">
            <v>COMUNICACIÓN</v>
          </cell>
          <cell r="O26">
            <v>12</v>
          </cell>
          <cell r="P26">
            <v>12</v>
          </cell>
          <cell r="Q26">
            <v>4</v>
          </cell>
          <cell r="R26">
            <v>0</v>
          </cell>
          <cell r="S26">
            <v>0</v>
          </cell>
          <cell r="T26">
            <v>15</v>
          </cell>
          <cell r="U26">
            <v>19</v>
          </cell>
          <cell r="V26">
            <v>62</v>
          </cell>
          <cell r="W26" t="str">
            <v>EVALUADO</v>
          </cell>
        </row>
        <row r="27">
          <cell r="A27" t="str">
            <v>19807029</v>
          </cell>
          <cell r="B27" t="str">
            <v>APTO</v>
          </cell>
          <cell r="D27" t="str">
            <v>INTERÉS PERSONAL</v>
          </cell>
          <cell r="E27" t="str">
            <v>Regional</v>
          </cell>
          <cell r="F27" t="str">
            <v>19807029</v>
          </cell>
          <cell r="G27" t="str">
            <v>MEDINA</v>
          </cell>
          <cell r="H27" t="str">
            <v>CAISAHUANA</v>
          </cell>
          <cell r="I27" t="str">
            <v>PAULINA ANA MARIA</v>
          </cell>
          <cell r="J27" t="str">
            <v>JUNIN</v>
          </cell>
          <cell r="K27" t="str">
            <v>UGEL HUANCAYO</v>
          </cell>
          <cell r="L27" t="str">
            <v>Primaria</v>
          </cell>
          <cell r="M27" t="str">
            <v>PROFESOR</v>
          </cell>
          <cell r="N27" t="str">
            <v>-</v>
          </cell>
          <cell r="O27">
            <v>12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12</v>
          </cell>
          <cell r="U27">
            <v>25</v>
          </cell>
          <cell r="V27">
            <v>61</v>
          </cell>
          <cell r="W27" t="str">
            <v>EVALUADO</v>
          </cell>
        </row>
        <row r="28">
          <cell r="A28" t="str">
            <v>20042286</v>
          </cell>
          <cell r="B28" t="str">
            <v>APTO</v>
          </cell>
          <cell r="D28" t="str">
            <v>INTERÉS PERSONAL</v>
          </cell>
          <cell r="E28" t="str">
            <v>Interregional</v>
          </cell>
          <cell r="F28" t="str">
            <v>20042286</v>
          </cell>
          <cell r="G28" t="str">
            <v>PORRAS</v>
          </cell>
          <cell r="H28" t="str">
            <v>BARRIENTOS</v>
          </cell>
          <cell r="I28" t="str">
            <v>AGUSTINA PILAR</v>
          </cell>
          <cell r="J28" t="str">
            <v>HUANCAVELICA</v>
          </cell>
          <cell r="K28" t="str">
            <v>UGEL CHURCAMPA</v>
          </cell>
          <cell r="L28" t="str">
            <v>Primaria</v>
          </cell>
          <cell r="M28" t="str">
            <v>PROFESOR</v>
          </cell>
          <cell r="N28" t="str">
            <v>-</v>
          </cell>
          <cell r="O28">
            <v>14</v>
          </cell>
          <cell r="P28">
            <v>9</v>
          </cell>
          <cell r="Q28">
            <v>6</v>
          </cell>
          <cell r="R28">
            <v>0</v>
          </cell>
          <cell r="S28">
            <v>0</v>
          </cell>
          <cell r="T28">
            <v>15</v>
          </cell>
          <cell r="U28">
            <v>17</v>
          </cell>
          <cell r="V28">
            <v>61</v>
          </cell>
          <cell r="W28" t="str">
            <v>EVALUADO</v>
          </cell>
        </row>
        <row r="29">
          <cell r="A29" t="str">
            <v>19873662</v>
          </cell>
          <cell r="B29" t="str">
            <v>APTO</v>
          </cell>
          <cell r="D29" t="str">
            <v>INTERÉS PERSONAL</v>
          </cell>
          <cell r="E29" t="str">
            <v>Interregional</v>
          </cell>
          <cell r="F29" t="str">
            <v>19873662</v>
          </cell>
          <cell r="G29" t="str">
            <v>ANGOMA</v>
          </cell>
          <cell r="H29" t="str">
            <v>PATIÑO</v>
          </cell>
          <cell r="I29" t="str">
            <v>MARISOL</v>
          </cell>
          <cell r="J29" t="str">
            <v>HUANCAVELICA</v>
          </cell>
          <cell r="K29" t="str">
            <v>UGEL TAYACAJA</v>
          </cell>
          <cell r="L29" t="str">
            <v>Primaria</v>
          </cell>
          <cell r="M29" t="str">
            <v>PROFESOR</v>
          </cell>
          <cell r="N29" t="str">
            <v>-</v>
          </cell>
          <cell r="O29">
            <v>10</v>
          </cell>
          <cell r="P29">
            <v>0</v>
          </cell>
          <cell r="Q29">
            <v>8</v>
          </cell>
          <cell r="R29">
            <v>2</v>
          </cell>
          <cell r="S29">
            <v>0</v>
          </cell>
          <cell r="T29">
            <v>18</v>
          </cell>
          <cell r="U29">
            <v>23</v>
          </cell>
          <cell r="V29">
            <v>61</v>
          </cell>
          <cell r="W29" t="str">
            <v>EVALUADO</v>
          </cell>
        </row>
        <row r="30">
          <cell r="A30" t="str">
            <v>23272093</v>
          </cell>
          <cell r="B30" t="str">
            <v>APTO</v>
          </cell>
          <cell r="D30" t="str">
            <v>INTERÉS PERSONAL</v>
          </cell>
          <cell r="E30" t="str">
            <v>Interregional</v>
          </cell>
          <cell r="F30" t="str">
            <v>23272093</v>
          </cell>
          <cell r="G30" t="str">
            <v>MULATO</v>
          </cell>
          <cell r="H30" t="str">
            <v>ESCOBAR</v>
          </cell>
          <cell r="I30" t="str">
            <v>NILFA</v>
          </cell>
          <cell r="J30" t="str">
            <v>HUANCAVELICA</v>
          </cell>
          <cell r="K30" t="str">
            <v>UGEL TAYACAJA</v>
          </cell>
          <cell r="L30" t="str">
            <v>Primaria</v>
          </cell>
          <cell r="M30" t="str">
            <v>PROFESOR</v>
          </cell>
          <cell r="N30" t="str">
            <v>-</v>
          </cell>
          <cell r="O30">
            <v>14</v>
          </cell>
          <cell r="P30">
            <v>6</v>
          </cell>
          <cell r="Q30">
            <v>8</v>
          </cell>
          <cell r="R30">
            <v>0</v>
          </cell>
          <cell r="S30">
            <v>0</v>
          </cell>
          <cell r="T30">
            <v>15</v>
          </cell>
          <cell r="U30">
            <v>18</v>
          </cell>
          <cell r="V30">
            <v>61</v>
          </cell>
          <cell r="W30" t="str">
            <v>EVALUADO</v>
          </cell>
        </row>
        <row r="31">
          <cell r="A31" t="str">
            <v>20039640</v>
          </cell>
          <cell r="B31" t="str">
            <v>APTO</v>
          </cell>
          <cell r="D31" t="str">
            <v>UNIDAD FAMILIAR</v>
          </cell>
          <cell r="E31" t="str">
            <v>Regional</v>
          </cell>
          <cell r="F31" t="str">
            <v>20039640</v>
          </cell>
          <cell r="G31" t="str">
            <v>RAMOS</v>
          </cell>
          <cell r="H31" t="str">
            <v>REFULIO</v>
          </cell>
          <cell r="I31" t="str">
            <v>MARIA MAGDALENA</v>
          </cell>
          <cell r="J31" t="str">
            <v>JUNIN</v>
          </cell>
          <cell r="K31" t="str">
            <v>UGEL HUANCAYO</v>
          </cell>
          <cell r="L31" t="str">
            <v>Secundaria</v>
          </cell>
          <cell r="M31" t="str">
            <v>PROFESOR</v>
          </cell>
          <cell r="N31" t="str">
            <v>COMUNICACIÓN</v>
          </cell>
          <cell r="O31">
            <v>21</v>
          </cell>
          <cell r="P31">
            <v>6</v>
          </cell>
          <cell r="Q31">
            <v>8</v>
          </cell>
          <cell r="R31">
            <v>0</v>
          </cell>
          <cell r="S31">
            <v>0</v>
          </cell>
          <cell r="T31">
            <v>0</v>
          </cell>
          <cell r="U31">
            <v>25</v>
          </cell>
          <cell r="V31">
            <v>60</v>
          </cell>
          <cell r="W31" t="str">
            <v>EVALUADO</v>
          </cell>
        </row>
        <row r="32">
          <cell r="A32" t="str">
            <v>20055578</v>
          </cell>
          <cell r="B32" t="str">
            <v>APTO</v>
          </cell>
          <cell r="D32" t="str">
            <v>UNIDAD FAMILIAR</v>
          </cell>
          <cell r="E32" t="str">
            <v>Interregional</v>
          </cell>
          <cell r="F32" t="str">
            <v>20055578</v>
          </cell>
          <cell r="G32" t="str">
            <v>BULLON</v>
          </cell>
          <cell r="H32" t="str">
            <v>LLALLICO</v>
          </cell>
          <cell r="I32" t="str">
            <v>JOSSELYN KATTIA</v>
          </cell>
          <cell r="J32" t="str">
            <v>HUANCAVELICA</v>
          </cell>
          <cell r="K32" t="str">
            <v>UGEL TAYACAJA</v>
          </cell>
          <cell r="L32" t="str">
            <v>Primaria</v>
          </cell>
          <cell r="M32" t="str">
            <v>PROFESOR</v>
          </cell>
          <cell r="N32" t="str">
            <v>-</v>
          </cell>
          <cell r="O32">
            <v>16</v>
          </cell>
          <cell r="P32">
            <v>0</v>
          </cell>
          <cell r="Q32">
            <v>4</v>
          </cell>
          <cell r="R32">
            <v>4</v>
          </cell>
          <cell r="S32">
            <v>0</v>
          </cell>
          <cell r="T32">
            <v>18</v>
          </cell>
          <cell r="U32">
            <v>18</v>
          </cell>
          <cell r="V32">
            <v>60</v>
          </cell>
          <cell r="W32" t="str">
            <v>EVALUADO</v>
          </cell>
        </row>
        <row r="33">
          <cell r="A33" t="str">
            <v>20084793</v>
          </cell>
          <cell r="B33" t="str">
            <v>APTO</v>
          </cell>
          <cell r="D33" t="str">
            <v>INTERÉS PERSONAL</v>
          </cell>
          <cell r="E33" t="str">
            <v>Interregional</v>
          </cell>
          <cell r="F33" t="str">
            <v>20084793</v>
          </cell>
          <cell r="G33" t="str">
            <v>ALMERCO</v>
          </cell>
          <cell r="H33" t="str">
            <v>RUIZ</v>
          </cell>
          <cell r="I33" t="str">
            <v>NIDYA DORIS</v>
          </cell>
          <cell r="J33" t="str">
            <v>HUANCAVELICA</v>
          </cell>
          <cell r="K33" t="str">
            <v>UGEL TAYACAJA</v>
          </cell>
          <cell r="L33" t="str">
            <v>Primaria</v>
          </cell>
          <cell r="M33" t="str">
            <v>DIRECTOR I.E.</v>
          </cell>
          <cell r="N33" t="str">
            <v>-</v>
          </cell>
          <cell r="O33">
            <v>16</v>
          </cell>
          <cell r="P33">
            <v>3</v>
          </cell>
          <cell r="Q33">
            <v>0</v>
          </cell>
          <cell r="R33">
            <v>5</v>
          </cell>
          <cell r="S33">
            <v>0</v>
          </cell>
          <cell r="T33">
            <v>15</v>
          </cell>
          <cell r="U33">
            <v>21</v>
          </cell>
          <cell r="V33">
            <v>60</v>
          </cell>
          <cell r="W33" t="str">
            <v>EVALUADO</v>
          </cell>
        </row>
        <row r="34">
          <cell r="A34" t="str">
            <v>20092779</v>
          </cell>
          <cell r="B34" t="str">
            <v>APTO</v>
          </cell>
          <cell r="D34" t="str">
            <v>UNIDAD FAMILIAR</v>
          </cell>
          <cell r="E34" t="str">
            <v>Regional</v>
          </cell>
          <cell r="F34" t="str">
            <v>20092779</v>
          </cell>
          <cell r="G34" t="str">
            <v>SANTIAGO</v>
          </cell>
          <cell r="H34" t="str">
            <v>MALPARTIDA</v>
          </cell>
          <cell r="I34" t="str">
            <v>GLORIA MARIA</v>
          </cell>
          <cell r="J34" t="str">
            <v>JUNIN</v>
          </cell>
          <cell r="K34" t="str">
            <v>UGEL HUANCAYO</v>
          </cell>
          <cell r="L34" t="str">
            <v>Secundaria</v>
          </cell>
          <cell r="M34" t="str">
            <v>PROFESOR</v>
          </cell>
          <cell r="N34" t="str">
            <v>COMUNICACIÓN</v>
          </cell>
          <cell r="O34">
            <v>14</v>
          </cell>
          <cell r="P34">
            <v>18</v>
          </cell>
          <cell r="Q34">
            <v>0</v>
          </cell>
          <cell r="R34">
            <v>0</v>
          </cell>
          <cell r="S34">
            <v>0</v>
          </cell>
          <cell r="T34">
            <v>18</v>
          </cell>
          <cell r="U34">
            <v>9</v>
          </cell>
          <cell r="V34">
            <v>59</v>
          </cell>
          <cell r="W34" t="str">
            <v>EVALUADO</v>
          </cell>
        </row>
        <row r="35">
          <cell r="A35" t="str">
            <v>20022521</v>
          </cell>
          <cell r="B35" t="str">
            <v>APTO</v>
          </cell>
          <cell r="D35" t="str">
            <v>UNIDAD FAMILIAR</v>
          </cell>
          <cell r="E35" t="str">
            <v>Regional</v>
          </cell>
          <cell r="F35" t="str">
            <v>20022521</v>
          </cell>
          <cell r="G35" t="str">
            <v>RUPAY</v>
          </cell>
          <cell r="H35" t="str">
            <v>GUZMAN</v>
          </cell>
          <cell r="I35" t="str">
            <v>EMMA BEATRIZ</v>
          </cell>
          <cell r="J35" t="str">
            <v>JUNIN</v>
          </cell>
          <cell r="K35" t="str">
            <v>UGEL HUANCAYO</v>
          </cell>
          <cell r="L35" t="str">
            <v>Primaria</v>
          </cell>
          <cell r="M35" t="str">
            <v>PROFESOR</v>
          </cell>
          <cell r="N35" t="str">
            <v>-</v>
          </cell>
          <cell r="O35">
            <v>16</v>
          </cell>
          <cell r="P35">
            <v>9</v>
          </cell>
          <cell r="Q35">
            <v>0</v>
          </cell>
          <cell r="R35">
            <v>0</v>
          </cell>
          <cell r="S35">
            <v>0</v>
          </cell>
          <cell r="T35">
            <v>9</v>
          </cell>
          <cell r="U35">
            <v>25</v>
          </cell>
          <cell r="V35">
            <v>59</v>
          </cell>
          <cell r="W35" t="str">
            <v>EVALUADO</v>
          </cell>
        </row>
        <row r="36">
          <cell r="A36" t="str">
            <v>20064636</v>
          </cell>
          <cell r="B36" t="str">
            <v>APTO</v>
          </cell>
          <cell r="D36" t="str">
            <v>UNIDAD FAMILIAR</v>
          </cell>
          <cell r="E36" t="str">
            <v>Regional</v>
          </cell>
          <cell r="F36" t="str">
            <v>20064636</v>
          </cell>
          <cell r="G36" t="str">
            <v>GALARZA</v>
          </cell>
          <cell r="H36" t="str">
            <v>IPARRAGUIRRE</v>
          </cell>
          <cell r="I36" t="str">
            <v>LINO ELOY</v>
          </cell>
          <cell r="J36" t="str">
            <v>JUNIN</v>
          </cell>
          <cell r="K36" t="str">
            <v>UGEL HUANCAYO</v>
          </cell>
          <cell r="L36" t="str">
            <v>Secundaria</v>
          </cell>
          <cell r="M36" t="str">
            <v>PROFESOR</v>
          </cell>
          <cell r="N36" t="str">
            <v>COMUNICACIÓN</v>
          </cell>
          <cell r="O36">
            <v>12</v>
          </cell>
          <cell r="P36">
            <v>18</v>
          </cell>
          <cell r="Q36">
            <v>0</v>
          </cell>
          <cell r="R36">
            <v>0</v>
          </cell>
          <cell r="S36">
            <v>0</v>
          </cell>
          <cell r="T36">
            <v>18</v>
          </cell>
          <cell r="U36">
            <v>10</v>
          </cell>
          <cell r="V36">
            <v>58</v>
          </cell>
          <cell r="W36" t="str">
            <v>EVALUADO</v>
          </cell>
        </row>
        <row r="37">
          <cell r="A37" t="str">
            <v>19944288</v>
          </cell>
          <cell r="B37" t="str">
            <v>APTO</v>
          </cell>
          <cell r="D37" t="str">
            <v>INTERÉS PERSONAL</v>
          </cell>
          <cell r="E37" t="str">
            <v>Regional</v>
          </cell>
          <cell r="F37" t="str">
            <v>19944288</v>
          </cell>
          <cell r="G37" t="str">
            <v>ILLESCA</v>
          </cell>
          <cell r="H37" t="str">
            <v>SANCHEZ</v>
          </cell>
          <cell r="I37" t="str">
            <v>FIDEL</v>
          </cell>
          <cell r="J37" t="str">
            <v>JUNIN</v>
          </cell>
          <cell r="K37" t="str">
            <v>UGEL PANGOA</v>
          </cell>
          <cell r="L37" t="str">
            <v>Primaria</v>
          </cell>
          <cell r="M37" t="str">
            <v>DIRECTOR I.E.</v>
          </cell>
          <cell r="N37" t="str">
            <v>-</v>
          </cell>
          <cell r="O37">
            <v>18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18</v>
          </cell>
          <cell r="U37">
            <v>22</v>
          </cell>
          <cell r="V37">
            <v>58</v>
          </cell>
          <cell r="W37" t="str">
            <v>EVALUADO</v>
          </cell>
        </row>
        <row r="38">
          <cell r="A38" t="str">
            <v>20044569</v>
          </cell>
          <cell r="B38" t="str">
            <v>APTO</v>
          </cell>
          <cell r="D38" t="str">
            <v>UNIDAD FAMILIAR</v>
          </cell>
          <cell r="E38" t="str">
            <v>Interregional</v>
          </cell>
          <cell r="F38" t="str">
            <v>20044569</v>
          </cell>
          <cell r="G38" t="str">
            <v>FANO</v>
          </cell>
          <cell r="H38" t="str">
            <v>CORDOVA</v>
          </cell>
          <cell r="I38" t="str">
            <v>JUAN</v>
          </cell>
          <cell r="J38" t="str">
            <v>HUANCAVELICA</v>
          </cell>
          <cell r="K38" t="str">
            <v>UGEL TAYACAJA</v>
          </cell>
          <cell r="L38" t="str">
            <v>Secundaria</v>
          </cell>
          <cell r="M38" t="str">
            <v>PROFESOR</v>
          </cell>
          <cell r="N38" t="str">
            <v>COMUNICACIÓN</v>
          </cell>
          <cell r="O38">
            <v>14</v>
          </cell>
          <cell r="P38">
            <v>0</v>
          </cell>
          <cell r="Q38">
            <v>0</v>
          </cell>
          <cell r="R38">
            <v>6</v>
          </cell>
          <cell r="S38">
            <v>0</v>
          </cell>
          <cell r="T38">
            <v>15</v>
          </cell>
          <cell r="U38">
            <v>23</v>
          </cell>
          <cell r="V38">
            <v>58</v>
          </cell>
          <cell r="W38" t="str">
            <v>EVALUADO</v>
          </cell>
        </row>
        <row r="39">
          <cell r="A39" t="str">
            <v>20074222</v>
          </cell>
          <cell r="B39" t="str">
            <v>APTO</v>
          </cell>
          <cell r="D39" t="str">
            <v>INTERÉS PERSONAL</v>
          </cell>
          <cell r="E39" t="str">
            <v>Interregional</v>
          </cell>
          <cell r="F39" t="str">
            <v>20074222</v>
          </cell>
          <cell r="G39" t="str">
            <v>ARROYO</v>
          </cell>
          <cell r="H39" t="str">
            <v>SEGURA</v>
          </cell>
          <cell r="I39" t="str">
            <v>GIOVANNA</v>
          </cell>
          <cell r="J39" t="str">
            <v>HUANCAVELICA</v>
          </cell>
          <cell r="K39" t="str">
            <v>UGEL TAYACAJA</v>
          </cell>
          <cell r="L39" t="str">
            <v>Primaria</v>
          </cell>
          <cell r="M39" t="str">
            <v>PROFESOR</v>
          </cell>
          <cell r="N39" t="str">
            <v>-</v>
          </cell>
          <cell r="O39">
            <v>14</v>
          </cell>
          <cell r="P39">
            <v>12</v>
          </cell>
          <cell r="Q39">
            <v>4</v>
          </cell>
          <cell r="R39">
            <v>0</v>
          </cell>
          <cell r="S39">
            <v>0</v>
          </cell>
          <cell r="T39">
            <v>18</v>
          </cell>
          <cell r="U39">
            <v>10</v>
          </cell>
          <cell r="V39">
            <v>58</v>
          </cell>
          <cell r="W39" t="str">
            <v>EVALUADO</v>
          </cell>
        </row>
        <row r="40">
          <cell r="A40" t="str">
            <v>19877362</v>
          </cell>
          <cell r="B40" t="str">
            <v>APTO</v>
          </cell>
          <cell r="D40" t="str">
            <v>INTERÉS PERSONAL</v>
          </cell>
          <cell r="E40" t="str">
            <v>Interregional</v>
          </cell>
          <cell r="F40" t="str">
            <v>19877362</v>
          </cell>
          <cell r="G40" t="str">
            <v>MEJIA</v>
          </cell>
          <cell r="H40" t="str">
            <v>GOMEZ</v>
          </cell>
          <cell r="I40" t="str">
            <v>ESAUD</v>
          </cell>
          <cell r="J40" t="str">
            <v>HUANCAVELICA</v>
          </cell>
          <cell r="K40" t="str">
            <v>UGEL CHURCAMPA</v>
          </cell>
          <cell r="L40" t="str">
            <v>Primaria</v>
          </cell>
          <cell r="M40" t="str">
            <v>PROFESOR</v>
          </cell>
          <cell r="N40" t="str">
            <v>-</v>
          </cell>
          <cell r="O40">
            <v>12</v>
          </cell>
          <cell r="P40">
            <v>0</v>
          </cell>
          <cell r="Q40">
            <v>0</v>
          </cell>
          <cell r="R40">
            <v>6</v>
          </cell>
          <cell r="S40">
            <v>0</v>
          </cell>
          <cell r="T40">
            <v>15</v>
          </cell>
          <cell r="U40">
            <v>25</v>
          </cell>
          <cell r="V40">
            <v>58</v>
          </cell>
          <cell r="W40" t="str">
            <v>EVALUADO</v>
          </cell>
        </row>
        <row r="41">
          <cell r="A41" t="str">
            <v>20120445</v>
          </cell>
          <cell r="B41" t="str">
            <v>APTO</v>
          </cell>
          <cell r="D41" t="str">
            <v>UNIDAD FAMILIAR</v>
          </cell>
          <cell r="E41" t="str">
            <v>Regional</v>
          </cell>
          <cell r="F41" t="str">
            <v>20120445</v>
          </cell>
          <cell r="G41" t="str">
            <v>BAUTISTA</v>
          </cell>
          <cell r="H41" t="str">
            <v>NOLASCO</v>
          </cell>
          <cell r="I41" t="str">
            <v>ROCIO NORA</v>
          </cell>
          <cell r="J41" t="str">
            <v>JUNIN</v>
          </cell>
          <cell r="K41" t="str">
            <v>UGEL PANGOA</v>
          </cell>
          <cell r="L41" t="str">
            <v>Primaria</v>
          </cell>
          <cell r="M41" t="str">
            <v>PROFESOR</v>
          </cell>
          <cell r="N41" t="str">
            <v>-</v>
          </cell>
          <cell r="O41">
            <v>14</v>
          </cell>
          <cell r="P41">
            <v>9</v>
          </cell>
          <cell r="Q41">
            <v>6</v>
          </cell>
          <cell r="R41">
            <v>0</v>
          </cell>
          <cell r="S41">
            <v>0</v>
          </cell>
          <cell r="T41">
            <v>18</v>
          </cell>
          <cell r="U41">
            <v>10</v>
          </cell>
          <cell r="V41">
            <v>57</v>
          </cell>
          <cell r="W41" t="str">
            <v>EVALUADO</v>
          </cell>
        </row>
        <row r="42">
          <cell r="A42" t="str">
            <v>21122207</v>
          </cell>
          <cell r="B42" t="str">
            <v>APTO</v>
          </cell>
          <cell r="D42" t="str">
            <v>INTERÉS PERSONAL</v>
          </cell>
          <cell r="E42" t="str">
            <v>Interregional</v>
          </cell>
          <cell r="F42" t="str">
            <v>21122207</v>
          </cell>
          <cell r="G42" t="str">
            <v>PEREZ</v>
          </cell>
          <cell r="H42" t="str">
            <v>PUCUHUAYLA</v>
          </cell>
          <cell r="I42" t="str">
            <v>GIOVANA MARIBEL</v>
          </cell>
          <cell r="J42" t="str">
            <v>HUANCAVELICA</v>
          </cell>
          <cell r="K42" t="str">
            <v>UGEL TAYACAJA</v>
          </cell>
          <cell r="L42" t="str">
            <v>Primaria</v>
          </cell>
          <cell r="M42" t="str">
            <v>DIRECTOR I.E.</v>
          </cell>
          <cell r="N42" t="str">
            <v>-</v>
          </cell>
          <cell r="O42">
            <v>18</v>
          </cell>
          <cell r="P42">
            <v>0</v>
          </cell>
          <cell r="Q42">
            <v>0</v>
          </cell>
          <cell r="R42">
            <v>6</v>
          </cell>
          <cell r="S42">
            <v>0</v>
          </cell>
          <cell r="T42">
            <v>15</v>
          </cell>
          <cell r="U42">
            <v>18</v>
          </cell>
          <cell r="V42">
            <v>57</v>
          </cell>
          <cell r="W42" t="str">
            <v>EVALUADO</v>
          </cell>
        </row>
        <row r="43">
          <cell r="A43" t="str">
            <v>20437793</v>
          </cell>
          <cell r="B43" t="str">
            <v>APTO</v>
          </cell>
          <cell r="D43" t="str">
            <v>INTERÉS PERSONAL</v>
          </cell>
          <cell r="E43" t="str">
            <v>Interregional</v>
          </cell>
          <cell r="F43" t="str">
            <v>20437793</v>
          </cell>
          <cell r="G43" t="str">
            <v>NINANYA</v>
          </cell>
          <cell r="H43" t="str">
            <v>COCHACHI</v>
          </cell>
          <cell r="I43" t="str">
            <v>PATRICIA LIZ</v>
          </cell>
          <cell r="J43" t="str">
            <v>HUANCAVELICA</v>
          </cell>
          <cell r="K43" t="str">
            <v>UGEL TAYACAJA</v>
          </cell>
          <cell r="L43" t="str">
            <v>Primaria</v>
          </cell>
          <cell r="M43" t="str">
            <v>DIRECTOR I.E.</v>
          </cell>
          <cell r="N43" t="str">
            <v>-</v>
          </cell>
          <cell r="O43">
            <v>16</v>
          </cell>
          <cell r="P43">
            <v>0</v>
          </cell>
          <cell r="Q43">
            <v>2</v>
          </cell>
          <cell r="R43">
            <v>5</v>
          </cell>
          <cell r="S43">
            <v>0</v>
          </cell>
          <cell r="T43">
            <v>15</v>
          </cell>
          <cell r="U43">
            <v>19</v>
          </cell>
          <cell r="V43">
            <v>57</v>
          </cell>
          <cell r="W43" t="str">
            <v>EVALUADO</v>
          </cell>
        </row>
        <row r="44">
          <cell r="A44" t="str">
            <v>20057043</v>
          </cell>
          <cell r="B44" t="str">
            <v>APTO</v>
          </cell>
          <cell r="D44" t="str">
            <v>UNIDAD FAMILIAR</v>
          </cell>
          <cell r="E44" t="str">
            <v>Regional</v>
          </cell>
          <cell r="F44" t="str">
            <v>20057043</v>
          </cell>
          <cell r="G44" t="str">
            <v>ESPINOZA</v>
          </cell>
          <cell r="H44" t="str">
            <v>SALVATIERRA</v>
          </cell>
          <cell r="I44" t="str">
            <v>KATHERINE YOSSILU</v>
          </cell>
          <cell r="J44" t="str">
            <v>JUNIN</v>
          </cell>
          <cell r="K44" t="str">
            <v>UGEL HUANCAYO</v>
          </cell>
          <cell r="L44" t="str">
            <v>Primaria</v>
          </cell>
          <cell r="M44" t="str">
            <v>PROFESOR</v>
          </cell>
          <cell r="N44" t="str">
            <v>-</v>
          </cell>
          <cell r="O44">
            <v>14</v>
          </cell>
          <cell r="P44">
            <v>15</v>
          </cell>
          <cell r="Q44">
            <v>0</v>
          </cell>
          <cell r="R44">
            <v>1</v>
          </cell>
          <cell r="S44">
            <v>0</v>
          </cell>
          <cell r="T44">
            <v>15</v>
          </cell>
          <cell r="U44">
            <v>11</v>
          </cell>
          <cell r="V44">
            <v>56</v>
          </cell>
          <cell r="W44" t="str">
            <v>EVALUADO</v>
          </cell>
        </row>
        <row r="45">
          <cell r="A45" t="str">
            <v>20715691</v>
          </cell>
          <cell r="B45" t="str">
            <v>APTO</v>
          </cell>
          <cell r="D45" t="str">
            <v>UNIDAD FAMILIAR</v>
          </cell>
          <cell r="E45" t="str">
            <v>Regional</v>
          </cell>
          <cell r="F45" t="str">
            <v>20715691</v>
          </cell>
          <cell r="G45" t="str">
            <v>QUISPE</v>
          </cell>
          <cell r="H45" t="str">
            <v>AQUINO</v>
          </cell>
          <cell r="I45" t="str">
            <v>PERCY WALTER</v>
          </cell>
          <cell r="J45" t="str">
            <v>JUNIN</v>
          </cell>
          <cell r="K45" t="str">
            <v>UGEL CONCEPCION</v>
          </cell>
          <cell r="L45" t="str">
            <v>Primaria</v>
          </cell>
          <cell r="M45" t="str">
            <v>DIRECTOR I.E.</v>
          </cell>
          <cell r="N45" t="str">
            <v>-</v>
          </cell>
          <cell r="O45">
            <v>18</v>
          </cell>
          <cell r="P45">
            <v>6</v>
          </cell>
          <cell r="Q45">
            <v>6</v>
          </cell>
          <cell r="R45">
            <v>1</v>
          </cell>
          <cell r="S45">
            <v>0</v>
          </cell>
          <cell r="T45">
            <v>0</v>
          </cell>
          <cell r="U45">
            <v>25</v>
          </cell>
          <cell r="V45">
            <v>56</v>
          </cell>
          <cell r="W45" t="str">
            <v>EVALUADO</v>
          </cell>
        </row>
        <row r="46">
          <cell r="A46" t="str">
            <v>20901525</v>
          </cell>
          <cell r="B46" t="str">
            <v>APTO</v>
          </cell>
          <cell r="D46" t="str">
            <v>UNIDAD FAMILIAR</v>
          </cell>
          <cell r="E46" t="str">
            <v>Regional</v>
          </cell>
          <cell r="F46" t="str">
            <v>20901525</v>
          </cell>
          <cell r="G46" t="str">
            <v>GOMEZ</v>
          </cell>
          <cell r="H46" t="str">
            <v>ECHEVARRIA</v>
          </cell>
          <cell r="I46" t="str">
            <v>ELIZABETH JENNY</v>
          </cell>
          <cell r="J46" t="str">
            <v>JUNIN</v>
          </cell>
          <cell r="K46" t="str">
            <v>UGEL CONCEPCION</v>
          </cell>
          <cell r="L46" t="str">
            <v>Primaria</v>
          </cell>
          <cell r="M46" t="str">
            <v>PROFESOR</v>
          </cell>
          <cell r="N46" t="str">
            <v>-</v>
          </cell>
          <cell r="O46">
            <v>21</v>
          </cell>
          <cell r="P46">
            <v>6</v>
          </cell>
          <cell r="Q46">
            <v>8</v>
          </cell>
          <cell r="R46">
            <v>0</v>
          </cell>
          <cell r="S46">
            <v>0</v>
          </cell>
          <cell r="T46">
            <v>0</v>
          </cell>
          <cell r="U46">
            <v>21</v>
          </cell>
          <cell r="V46">
            <v>56</v>
          </cell>
          <cell r="W46" t="str">
            <v>EVALUADO</v>
          </cell>
        </row>
        <row r="47">
          <cell r="A47" t="str">
            <v>20120114</v>
          </cell>
          <cell r="B47" t="str">
            <v>APTO</v>
          </cell>
          <cell r="D47" t="str">
            <v>UNIDAD FAMILIAR</v>
          </cell>
          <cell r="E47" t="str">
            <v>Interregional</v>
          </cell>
          <cell r="F47" t="str">
            <v>20120114</v>
          </cell>
          <cell r="G47" t="str">
            <v>SALVATIERRA</v>
          </cell>
          <cell r="H47" t="str">
            <v>DEL RIO</v>
          </cell>
          <cell r="I47" t="str">
            <v>ZARINA</v>
          </cell>
          <cell r="J47" t="str">
            <v>HUANCAVELICA</v>
          </cell>
          <cell r="K47" t="str">
            <v>UGEL TAYACAJA</v>
          </cell>
          <cell r="L47" t="str">
            <v>Primaria</v>
          </cell>
          <cell r="M47" t="str">
            <v>PROFESOR - AIP</v>
          </cell>
          <cell r="N47" t="str">
            <v>-</v>
          </cell>
          <cell r="O47">
            <v>12</v>
          </cell>
          <cell r="P47">
            <v>12</v>
          </cell>
          <cell r="Q47">
            <v>4</v>
          </cell>
          <cell r="R47">
            <v>0</v>
          </cell>
          <cell r="S47">
            <v>0</v>
          </cell>
          <cell r="T47">
            <v>18</v>
          </cell>
          <cell r="U47">
            <v>10</v>
          </cell>
          <cell r="V47">
            <v>56</v>
          </cell>
          <cell r="W47" t="str">
            <v>EVALUADO</v>
          </cell>
        </row>
        <row r="48">
          <cell r="A48" t="str">
            <v>19917992</v>
          </cell>
          <cell r="B48" t="str">
            <v>APTO</v>
          </cell>
          <cell r="D48" t="str">
            <v>INTERÉS PERSONAL</v>
          </cell>
          <cell r="E48" t="str">
            <v>Interregional</v>
          </cell>
          <cell r="F48" t="str">
            <v>19917992</v>
          </cell>
          <cell r="G48" t="str">
            <v>MEDINA</v>
          </cell>
          <cell r="H48" t="str">
            <v>ESPIRITU</v>
          </cell>
          <cell r="I48" t="str">
            <v>MARUJA</v>
          </cell>
          <cell r="J48" t="str">
            <v>HUANCAVELICA</v>
          </cell>
          <cell r="K48" t="str">
            <v>UGEL TAYACAJA</v>
          </cell>
          <cell r="L48" t="str">
            <v>Primaria</v>
          </cell>
          <cell r="M48" t="str">
            <v>PROFESOR</v>
          </cell>
          <cell r="N48" t="str">
            <v>-</v>
          </cell>
          <cell r="O48">
            <v>10</v>
          </cell>
          <cell r="P48">
            <v>0</v>
          </cell>
          <cell r="Q48">
            <v>0</v>
          </cell>
          <cell r="R48">
            <v>6</v>
          </cell>
          <cell r="S48">
            <v>0</v>
          </cell>
          <cell r="T48">
            <v>15</v>
          </cell>
          <cell r="U48">
            <v>25</v>
          </cell>
          <cell r="V48">
            <v>56</v>
          </cell>
          <cell r="W48" t="str">
            <v>EVALUADO</v>
          </cell>
        </row>
        <row r="49">
          <cell r="A49" t="str">
            <v>01822096</v>
          </cell>
          <cell r="B49" t="str">
            <v>APTO</v>
          </cell>
          <cell r="D49" t="str">
            <v>INTERÉS PERSONAL</v>
          </cell>
          <cell r="E49" t="str">
            <v>Interregional</v>
          </cell>
          <cell r="F49" t="str">
            <v>01822096</v>
          </cell>
          <cell r="G49" t="str">
            <v>TICAHUANCA</v>
          </cell>
          <cell r="H49" t="str">
            <v>CAPCHA</v>
          </cell>
          <cell r="I49" t="str">
            <v>SOCRATES</v>
          </cell>
          <cell r="J49" t="str">
            <v>PUNO</v>
          </cell>
          <cell r="K49" t="str">
            <v>UGEL YUNGUYO</v>
          </cell>
          <cell r="L49" t="str">
            <v>Primaria</v>
          </cell>
          <cell r="M49" t="str">
            <v>DIRECTOR I.E.</v>
          </cell>
          <cell r="N49" t="str">
            <v>-</v>
          </cell>
          <cell r="O49">
            <v>14</v>
          </cell>
          <cell r="P49">
            <v>0</v>
          </cell>
          <cell r="Q49">
            <v>0</v>
          </cell>
          <cell r="R49">
            <v>5</v>
          </cell>
          <cell r="S49">
            <v>12</v>
          </cell>
          <cell r="T49">
            <v>0</v>
          </cell>
          <cell r="U49">
            <v>25</v>
          </cell>
          <cell r="V49">
            <v>56</v>
          </cell>
          <cell r="W49" t="str">
            <v>EVALUADO</v>
          </cell>
        </row>
        <row r="50">
          <cell r="A50" t="str">
            <v>42743606</v>
          </cell>
          <cell r="B50" t="str">
            <v>APTO</v>
          </cell>
          <cell r="D50" t="str">
            <v>INTERÉS PERSONAL</v>
          </cell>
          <cell r="E50" t="str">
            <v>Interregional</v>
          </cell>
          <cell r="F50" t="str">
            <v>42743606</v>
          </cell>
          <cell r="G50" t="str">
            <v>ALVAREZ</v>
          </cell>
          <cell r="H50" t="str">
            <v>GAMARRA</v>
          </cell>
          <cell r="I50" t="str">
            <v>JHON CHRISTIAN</v>
          </cell>
          <cell r="J50" t="str">
            <v>HUANCAVELICA</v>
          </cell>
          <cell r="K50" t="str">
            <v>UGEL TAYACAJA</v>
          </cell>
          <cell r="L50" t="str">
            <v>Primaria</v>
          </cell>
          <cell r="M50" t="str">
            <v>PROFESOR</v>
          </cell>
          <cell r="N50" t="str">
            <v>-</v>
          </cell>
          <cell r="O50">
            <v>14</v>
          </cell>
          <cell r="P50">
            <v>18</v>
          </cell>
          <cell r="Q50">
            <v>0</v>
          </cell>
          <cell r="R50">
            <v>0</v>
          </cell>
          <cell r="S50">
            <v>0</v>
          </cell>
          <cell r="T50">
            <v>15</v>
          </cell>
          <cell r="U50">
            <v>9</v>
          </cell>
          <cell r="V50">
            <v>56</v>
          </cell>
          <cell r="W50" t="str">
            <v>EVALUADO</v>
          </cell>
        </row>
        <row r="51">
          <cell r="A51" t="str">
            <v>19992736</v>
          </cell>
          <cell r="B51" t="str">
            <v>APTO</v>
          </cell>
          <cell r="D51" t="str">
            <v>INTERÉS PERSONAL</v>
          </cell>
          <cell r="E51" t="str">
            <v>Interregional</v>
          </cell>
          <cell r="F51">
            <v>19992736</v>
          </cell>
          <cell r="G51" t="str">
            <v xml:space="preserve">SULLCA </v>
          </cell>
          <cell r="H51" t="str">
            <v>OCHOA</v>
          </cell>
          <cell r="I51" t="str">
            <v>ARMANDO ADRIAN</v>
          </cell>
          <cell r="J51" t="str">
            <v>HUANCAVELICA</v>
          </cell>
          <cell r="K51" t="str">
            <v>UGEL HUANCAVELICA</v>
          </cell>
          <cell r="L51" t="str">
            <v>Primaria</v>
          </cell>
          <cell r="M51" t="str">
            <v>PROFESOR</v>
          </cell>
          <cell r="O51">
            <v>10</v>
          </cell>
          <cell r="P51">
            <v>0</v>
          </cell>
          <cell r="Q51">
            <v>0</v>
          </cell>
          <cell r="R51">
            <v>6</v>
          </cell>
          <cell r="S51">
            <v>0</v>
          </cell>
          <cell r="T51">
            <v>15</v>
          </cell>
          <cell r="U51">
            <v>25</v>
          </cell>
          <cell r="V51">
            <v>56</v>
          </cell>
          <cell r="W51" t="str">
            <v>EVALUADO</v>
          </cell>
        </row>
        <row r="52">
          <cell r="A52" t="str">
            <v>20042042</v>
          </cell>
          <cell r="B52" t="str">
            <v>APTO</v>
          </cell>
          <cell r="D52" t="str">
            <v>UNIDAD FAMILIAR</v>
          </cell>
          <cell r="E52" t="str">
            <v>Interregional</v>
          </cell>
          <cell r="F52" t="str">
            <v>20042042</v>
          </cell>
          <cell r="G52" t="str">
            <v>CASTILLO</v>
          </cell>
          <cell r="H52" t="str">
            <v>CONDORI</v>
          </cell>
          <cell r="I52" t="str">
            <v>URIAS</v>
          </cell>
          <cell r="J52" t="str">
            <v>HUANCAVELICA</v>
          </cell>
          <cell r="K52" t="str">
            <v>UGEL TAYACAJA</v>
          </cell>
          <cell r="L52" t="str">
            <v>Primaria</v>
          </cell>
          <cell r="M52" t="str">
            <v>PROFESOR</v>
          </cell>
          <cell r="N52" t="str">
            <v>-</v>
          </cell>
          <cell r="O52">
            <v>14</v>
          </cell>
          <cell r="P52">
            <v>12</v>
          </cell>
          <cell r="Q52">
            <v>4</v>
          </cell>
          <cell r="R52">
            <v>0</v>
          </cell>
          <cell r="S52">
            <v>0</v>
          </cell>
          <cell r="T52">
            <v>15</v>
          </cell>
          <cell r="U52">
            <v>10</v>
          </cell>
          <cell r="V52">
            <v>55</v>
          </cell>
          <cell r="W52" t="str">
            <v>EVALUADO</v>
          </cell>
        </row>
        <row r="53">
          <cell r="A53" t="str">
            <v>20659441</v>
          </cell>
          <cell r="B53" t="str">
            <v>APTO</v>
          </cell>
          <cell r="D53" t="str">
            <v>UNIDAD FAMILIAR</v>
          </cell>
          <cell r="E53" t="str">
            <v>Regional</v>
          </cell>
          <cell r="F53" t="str">
            <v>20659441</v>
          </cell>
          <cell r="G53" t="str">
            <v>CHAVEZ</v>
          </cell>
          <cell r="H53" t="str">
            <v>YUPANQUI</v>
          </cell>
          <cell r="I53" t="str">
            <v>MARIVEL YOLI</v>
          </cell>
          <cell r="J53" t="str">
            <v>JUNIN</v>
          </cell>
          <cell r="K53" t="str">
            <v>UGEL HUANCAYO</v>
          </cell>
          <cell r="L53" t="str">
            <v>Secundaria</v>
          </cell>
          <cell r="M53" t="str">
            <v>PROFESOR</v>
          </cell>
          <cell r="N53" t="str">
            <v>MATEMÁTICA</v>
          </cell>
          <cell r="O53">
            <v>10</v>
          </cell>
          <cell r="P53">
            <v>12</v>
          </cell>
          <cell r="Q53">
            <v>0</v>
          </cell>
          <cell r="R53">
            <v>0</v>
          </cell>
          <cell r="S53">
            <v>0</v>
          </cell>
          <cell r="T53">
            <v>12</v>
          </cell>
          <cell r="U53">
            <v>20</v>
          </cell>
          <cell r="V53">
            <v>54</v>
          </cell>
          <cell r="W53" t="str">
            <v>EVALUADO</v>
          </cell>
        </row>
        <row r="54">
          <cell r="A54" t="str">
            <v>42159185</v>
          </cell>
          <cell r="B54" t="str">
            <v>APTO</v>
          </cell>
          <cell r="D54" t="str">
            <v>INTERÉS PERSONAL</v>
          </cell>
          <cell r="E54" t="str">
            <v>Interregional</v>
          </cell>
          <cell r="F54">
            <v>42159185</v>
          </cell>
          <cell r="G54" t="str">
            <v xml:space="preserve">Abregu </v>
          </cell>
          <cell r="H54" t="str">
            <v>Javier</v>
          </cell>
          <cell r="I54" t="str">
            <v>Ivan</v>
          </cell>
          <cell r="J54" t="str">
            <v>HUANCAVELICA</v>
          </cell>
          <cell r="K54" t="str">
            <v>UGEL HUANCAVELICA</v>
          </cell>
          <cell r="L54" t="str">
            <v>Secundaria: Matemática</v>
          </cell>
          <cell r="M54" t="str">
            <v>PROFESOR</v>
          </cell>
          <cell r="O54">
            <v>12</v>
          </cell>
          <cell r="P54">
            <v>9</v>
          </cell>
          <cell r="Q54">
            <v>6</v>
          </cell>
          <cell r="R54">
            <v>0</v>
          </cell>
          <cell r="S54">
            <v>0</v>
          </cell>
          <cell r="T54">
            <v>15</v>
          </cell>
          <cell r="U54">
            <v>12</v>
          </cell>
          <cell r="V54">
            <v>54</v>
          </cell>
          <cell r="W54" t="str">
            <v>EVALUADO</v>
          </cell>
        </row>
        <row r="55">
          <cell r="A55" t="str">
            <v>20023862</v>
          </cell>
          <cell r="B55" t="str">
            <v>APTO</v>
          </cell>
          <cell r="D55" t="str">
            <v>UNIDAD FAMILIAR</v>
          </cell>
          <cell r="E55" t="str">
            <v>Regional</v>
          </cell>
          <cell r="F55" t="str">
            <v>20023862</v>
          </cell>
          <cell r="G55" t="str">
            <v>PACHECO</v>
          </cell>
          <cell r="H55" t="str">
            <v>IPARRAGUIRRE</v>
          </cell>
          <cell r="I55" t="str">
            <v>WILLIAM ALFREDO</v>
          </cell>
          <cell r="J55" t="str">
            <v>JUNIN</v>
          </cell>
          <cell r="K55" t="str">
            <v>UGEL HUANCAYO</v>
          </cell>
          <cell r="L55" t="str">
            <v>Secundaria</v>
          </cell>
          <cell r="M55" t="str">
            <v>PROFESOR</v>
          </cell>
          <cell r="N55" t="str">
            <v>CIENCIAS SOCIALES</v>
          </cell>
          <cell r="O55">
            <v>10</v>
          </cell>
          <cell r="P55">
            <v>9</v>
          </cell>
          <cell r="Q55">
            <v>0</v>
          </cell>
          <cell r="R55">
            <v>0</v>
          </cell>
          <cell r="S55">
            <v>0</v>
          </cell>
          <cell r="T55">
            <v>9</v>
          </cell>
          <cell r="U55">
            <v>25</v>
          </cell>
          <cell r="V55">
            <v>53</v>
          </cell>
          <cell r="W55" t="str">
            <v>EVALUADO</v>
          </cell>
        </row>
        <row r="56">
          <cell r="A56" t="str">
            <v>23265366</v>
          </cell>
          <cell r="B56" t="str">
            <v>APTO</v>
          </cell>
          <cell r="D56" t="str">
            <v>UNIDAD FAMILIAR</v>
          </cell>
          <cell r="E56" t="str">
            <v>Regional</v>
          </cell>
          <cell r="F56" t="str">
            <v>23265366</v>
          </cell>
          <cell r="G56" t="str">
            <v>CASTRO</v>
          </cell>
          <cell r="H56" t="str">
            <v>CCORA</v>
          </cell>
          <cell r="I56" t="str">
            <v>JOSE ANTONIO</v>
          </cell>
          <cell r="J56" t="str">
            <v>JUNIN</v>
          </cell>
          <cell r="K56" t="str">
            <v>UGEL HUANCAYO</v>
          </cell>
          <cell r="L56" t="str">
            <v>Secundaria</v>
          </cell>
          <cell r="M56" t="str">
            <v>DIRECTOR I.E.</v>
          </cell>
          <cell r="N56" t="str">
            <v>-</v>
          </cell>
          <cell r="O56">
            <v>16</v>
          </cell>
          <cell r="P56">
            <v>15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20</v>
          </cell>
          <cell r="V56">
            <v>53</v>
          </cell>
          <cell r="W56" t="str">
            <v>EVALUADO</v>
          </cell>
        </row>
        <row r="57">
          <cell r="A57" t="str">
            <v>23213593</v>
          </cell>
          <cell r="B57" t="str">
            <v>APTO</v>
          </cell>
          <cell r="D57" t="str">
            <v>UNIDAD FAMILIAR</v>
          </cell>
          <cell r="E57" t="str">
            <v>Regional</v>
          </cell>
          <cell r="F57" t="str">
            <v>23213593</v>
          </cell>
          <cell r="G57" t="str">
            <v>DUEÑAS</v>
          </cell>
          <cell r="H57" t="str">
            <v>TORRES</v>
          </cell>
          <cell r="I57" t="str">
            <v>ERNESTO</v>
          </cell>
          <cell r="J57" t="str">
            <v>JUNIN</v>
          </cell>
          <cell r="K57" t="str">
            <v>UGEL HUANCAYO</v>
          </cell>
          <cell r="L57" t="str">
            <v>Primaria</v>
          </cell>
          <cell r="M57" t="str">
            <v>PROFESOR</v>
          </cell>
          <cell r="N57" t="str">
            <v>-</v>
          </cell>
          <cell r="O57">
            <v>16</v>
          </cell>
          <cell r="P57">
            <v>0</v>
          </cell>
          <cell r="Q57">
            <v>12</v>
          </cell>
          <cell r="R57">
            <v>0</v>
          </cell>
          <cell r="S57">
            <v>0</v>
          </cell>
          <cell r="T57">
            <v>0</v>
          </cell>
          <cell r="U57">
            <v>25</v>
          </cell>
          <cell r="V57">
            <v>53</v>
          </cell>
          <cell r="W57" t="str">
            <v>EVALUADO</v>
          </cell>
        </row>
        <row r="58">
          <cell r="A58" t="str">
            <v>19987004</v>
          </cell>
          <cell r="B58" t="str">
            <v>APTO</v>
          </cell>
          <cell r="D58" t="str">
            <v>INTERÉS PERSONAL</v>
          </cell>
          <cell r="E58" t="str">
            <v>Regional</v>
          </cell>
          <cell r="F58" t="str">
            <v>19987004</v>
          </cell>
          <cell r="G58" t="str">
            <v>VIDAL</v>
          </cell>
          <cell r="H58" t="str">
            <v>CASTAÑEDA</v>
          </cell>
          <cell r="I58" t="str">
            <v>NELSON</v>
          </cell>
          <cell r="J58" t="str">
            <v>JUNIN</v>
          </cell>
          <cell r="K58" t="str">
            <v>UGEL PANGOA</v>
          </cell>
          <cell r="L58" t="str">
            <v>Secundaria</v>
          </cell>
          <cell r="M58" t="str">
            <v>PROFESOR</v>
          </cell>
          <cell r="N58" t="str">
            <v>CIENCIA Y TECNOLOGÍA</v>
          </cell>
          <cell r="O58">
            <v>12</v>
          </cell>
          <cell r="P58">
            <v>9</v>
          </cell>
          <cell r="Q58">
            <v>2</v>
          </cell>
          <cell r="R58">
            <v>2</v>
          </cell>
          <cell r="S58">
            <v>0</v>
          </cell>
          <cell r="T58">
            <v>18</v>
          </cell>
          <cell r="U58">
            <v>10</v>
          </cell>
          <cell r="V58">
            <v>53</v>
          </cell>
          <cell r="W58" t="str">
            <v>EVALUADO</v>
          </cell>
        </row>
        <row r="59">
          <cell r="A59" t="str">
            <v>20030153</v>
          </cell>
          <cell r="B59" t="str">
            <v>APTO</v>
          </cell>
          <cell r="D59" t="str">
            <v>UNIDAD FAMILIAR</v>
          </cell>
          <cell r="E59" t="str">
            <v>Interregional</v>
          </cell>
          <cell r="F59" t="str">
            <v>20030153</v>
          </cell>
          <cell r="G59" t="str">
            <v>BRAÑES</v>
          </cell>
          <cell r="H59" t="str">
            <v>NAJARRO</v>
          </cell>
          <cell r="I59" t="str">
            <v>YULY CONSUELO</v>
          </cell>
          <cell r="J59" t="str">
            <v>LIMA PROVINCIAS</v>
          </cell>
          <cell r="K59" t="str">
            <v>UGEL 13 YAUYOS</v>
          </cell>
          <cell r="L59" t="str">
            <v>Secundaria</v>
          </cell>
          <cell r="M59" t="str">
            <v>PROFESOR</v>
          </cell>
          <cell r="N59" t="str">
            <v>COMUNICACIÓN</v>
          </cell>
          <cell r="O59">
            <v>16</v>
          </cell>
          <cell r="P59">
            <v>0</v>
          </cell>
          <cell r="Q59">
            <v>12</v>
          </cell>
          <cell r="R59">
            <v>0</v>
          </cell>
          <cell r="S59">
            <v>0</v>
          </cell>
          <cell r="T59">
            <v>0</v>
          </cell>
          <cell r="U59">
            <v>25</v>
          </cell>
          <cell r="V59">
            <v>53</v>
          </cell>
          <cell r="W59" t="str">
            <v>EVALUADO</v>
          </cell>
        </row>
        <row r="60">
          <cell r="A60" t="str">
            <v>20057585</v>
          </cell>
          <cell r="B60" t="str">
            <v>APTO</v>
          </cell>
          <cell r="D60" t="str">
            <v>UNIDAD FAMILIAR</v>
          </cell>
          <cell r="E60" t="str">
            <v>Regional</v>
          </cell>
          <cell r="F60" t="str">
            <v>20057585</v>
          </cell>
          <cell r="G60" t="str">
            <v>REYES</v>
          </cell>
          <cell r="H60" t="str">
            <v>APARCANA</v>
          </cell>
          <cell r="I60" t="str">
            <v>GERMAN</v>
          </cell>
          <cell r="J60" t="str">
            <v>JUNIN</v>
          </cell>
          <cell r="K60" t="str">
            <v>UGEL CONCEPCION</v>
          </cell>
          <cell r="L60" t="str">
            <v>Secundaria</v>
          </cell>
          <cell r="M60" t="str">
            <v>PROFESOR</v>
          </cell>
          <cell r="N60" t="str">
            <v>MATEMÁTICA</v>
          </cell>
          <cell r="O60">
            <v>14</v>
          </cell>
          <cell r="P60">
            <v>18</v>
          </cell>
          <cell r="Q60">
            <v>0</v>
          </cell>
          <cell r="R60">
            <v>0</v>
          </cell>
          <cell r="S60">
            <v>0</v>
          </cell>
          <cell r="T60">
            <v>12</v>
          </cell>
          <cell r="U60">
            <v>8</v>
          </cell>
          <cell r="V60">
            <v>52</v>
          </cell>
          <cell r="W60" t="str">
            <v>EVALUADO</v>
          </cell>
        </row>
        <row r="61">
          <cell r="A61" t="str">
            <v>20039663</v>
          </cell>
          <cell r="B61" t="str">
            <v>APTO</v>
          </cell>
          <cell r="D61" t="str">
            <v>INTERÉS PERSONAL</v>
          </cell>
          <cell r="E61" t="str">
            <v>Regional</v>
          </cell>
          <cell r="F61" t="str">
            <v>20039663</v>
          </cell>
          <cell r="G61" t="str">
            <v>SALVADOR</v>
          </cell>
          <cell r="H61" t="str">
            <v>MELCHOR</v>
          </cell>
          <cell r="I61" t="str">
            <v>FREDY</v>
          </cell>
          <cell r="J61" t="str">
            <v>JUNIN</v>
          </cell>
          <cell r="K61" t="str">
            <v>UGEL PANGOA</v>
          </cell>
          <cell r="L61" t="str">
            <v>Secundaria</v>
          </cell>
          <cell r="M61" t="str">
            <v>PROFESOR</v>
          </cell>
          <cell r="N61" t="str">
            <v>MATEMÁTICA</v>
          </cell>
          <cell r="O61">
            <v>14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18</v>
          </cell>
          <cell r="U61">
            <v>20</v>
          </cell>
          <cell r="V61">
            <v>52</v>
          </cell>
          <cell r="W61" t="str">
            <v>EVALUADO</v>
          </cell>
        </row>
        <row r="62">
          <cell r="A62" t="str">
            <v>19820028</v>
          </cell>
          <cell r="B62" t="str">
            <v>APTO</v>
          </cell>
          <cell r="D62" t="str">
            <v>INTERÉS PERSONAL</v>
          </cell>
          <cell r="E62" t="str">
            <v>Regional</v>
          </cell>
          <cell r="F62" t="str">
            <v>19820028</v>
          </cell>
          <cell r="G62" t="str">
            <v>POMA</v>
          </cell>
          <cell r="H62" t="str">
            <v>BORJA</v>
          </cell>
          <cell r="I62" t="str">
            <v>ABEL ANGEL</v>
          </cell>
          <cell r="J62" t="str">
            <v>JUNIN</v>
          </cell>
          <cell r="K62" t="str">
            <v>UGEL PANGOA</v>
          </cell>
          <cell r="L62" t="str">
            <v>Secundaria</v>
          </cell>
          <cell r="M62" t="str">
            <v>PROFESOR</v>
          </cell>
          <cell r="N62" t="str">
            <v>CIENCIA Y TECNOLOGÍA</v>
          </cell>
          <cell r="O62">
            <v>14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18</v>
          </cell>
          <cell r="U62">
            <v>20</v>
          </cell>
          <cell r="V62">
            <v>52</v>
          </cell>
          <cell r="W62" t="str">
            <v>EVALUADO</v>
          </cell>
        </row>
        <row r="63">
          <cell r="A63" t="str">
            <v>20061867</v>
          </cell>
          <cell r="B63" t="str">
            <v>APTO</v>
          </cell>
          <cell r="D63" t="str">
            <v>INTERÉS PERSONAL</v>
          </cell>
          <cell r="E63" t="str">
            <v>Regional</v>
          </cell>
          <cell r="F63" t="str">
            <v>20061867</v>
          </cell>
          <cell r="G63" t="str">
            <v>BALBIN</v>
          </cell>
          <cell r="H63" t="str">
            <v>MUÑICO</v>
          </cell>
          <cell r="I63" t="str">
            <v>JUSTO PASTOR</v>
          </cell>
          <cell r="J63" t="str">
            <v>JUNIN</v>
          </cell>
          <cell r="K63" t="str">
            <v>UGEL CHUPACA</v>
          </cell>
          <cell r="L63" t="str">
            <v>Primaria</v>
          </cell>
          <cell r="M63" t="str">
            <v>PROFESOR</v>
          </cell>
          <cell r="N63" t="str">
            <v>-</v>
          </cell>
          <cell r="O63">
            <v>16</v>
          </cell>
          <cell r="P63">
            <v>3</v>
          </cell>
          <cell r="Q63">
            <v>10</v>
          </cell>
          <cell r="R63">
            <v>0</v>
          </cell>
          <cell r="S63">
            <v>0</v>
          </cell>
          <cell r="T63">
            <v>0</v>
          </cell>
          <cell r="U63">
            <v>23</v>
          </cell>
          <cell r="V63">
            <v>52</v>
          </cell>
          <cell r="W63" t="str">
            <v>EVALUADO</v>
          </cell>
        </row>
        <row r="64">
          <cell r="A64" t="str">
            <v>20029055</v>
          </cell>
          <cell r="B64" t="str">
            <v>APTO</v>
          </cell>
          <cell r="D64" t="str">
            <v>UNIDAD FAMILIAR</v>
          </cell>
          <cell r="E64" t="str">
            <v>Interregional</v>
          </cell>
          <cell r="F64" t="str">
            <v>20029055</v>
          </cell>
          <cell r="G64" t="str">
            <v>ANYAIPOMA</v>
          </cell>
          <cell r="H64" t="str">
            <v>SERPA</v>
          </cell>
          <cell r="I64" t="str">
            <v>MATILDE ERNESTINA</v>
          </cell>
          <cell r="J64" t="str">
            <v>HUANCAVELICA</v>
          </cell>
          <cell r="K64" t="str">
            <v>UGEL TAYACAJA</v>
          </cell>
          <cell r="L64" t="str">
            <v>Inicial - Jardín</v>
          </cell>
          <cell r="M64" t="str">
            <v>PROFESOR</v>
          </cell>
          <cell r="N64" t="str">
            <v>-</v>
          </cell>
          <cell r="O64">
            <v>12</v>
          </cell>
          <cell r="P64">
            <v>0</v>
          </cell>
          <cell r="Q64">
            <v>2</v>
          </cell>
          <cell r="R64">
            <v>5</v>
          </cell>
          <cell r="S64">
            <v>0</v>
          </cell>
          <cell r="T64">
            <v>15</v>
          </cell>
          <cell r="U64">
            <v>18</v>
          </cell>
          <cell r="V64">
            <v>52</v>
          </cell>
          <cell r="W64" t="str">
            <v>EVALUADO</v>
          </cell>
        </row>
        <row r="65">
          <cell r="A65" t="str">
            <v>23210208</v>
          </cell>
          <cell r="B65" t="str">
            <v>APTO</v>
          </cell>
          <cell r="D65" t="str">
            <v>INTERÉS PERSONAL</v>
          </cell>
          <cell r="E65" t="str">
            <v>Interregional</v>
          </cell>
          <cell r="F65" t="str">
            <v>23210208</v>
          </cell>
          <cell r="G65" t="str">
            <v>RIVEROS</v>
          </cell>
          <cell r="H65" t="str">
            <v>RAMOS</v>
          </cell>
          <cell r="I65" t="str">
            <v>CESAR OSCAR</v>
          </cell>
          <cell r="J65" t="str">
            <v>HUANCAVELICA</v>
          </cell>
          <cell r="K65" t="str">
            <v>UGEL TAYACAJA</v>
          </cell>
          <cell r="L65" t="str">
            <v>Secundaria</v>
          </cell>
          <cell r="M65" t="str">
            <v>PROFESOR</v>
          </cell>
          <cell r="N65" t="str">
            <v>MATEMÁTICA</v>
          </cell>
          <cell r="O65">
            <v>12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15</v>
          </cell>
          <cell r="U65">
            <v>25</v>
          </cell>
          <cell r="V65">
            <v>52</v>
          </cell>
          <cell r="W65" t="str">
            <v>EVALUADO</v>
          </cell>
        </row>
        <row r="66">
          <cell r="A66" t="str">
            <v>19977049</v>
          </cell>
          <cell r="B66" t="str">
            <v>APTO</v>
          </cell>
          <cell r="D66" t="str">
            <v>INTERÉS PERSONAL</v>
          </cell>
          <cell r="E66" t="str">
            <v>Interregional</v>
          </cell>
          <cell r="F66" t="str">
            <v>19977049</v>
          </cell>
          <cell r="G66" t="str">
            <v>SUAZO</v>
          </cell>
          <cell r="H66" t="str">
            <v>BAZAN</v>
          </cell>
          <cell r="I66" t="str">
            <v>ROSITA MARUJITA</v>
          </cell>
          <cell r="J66" t="str">
            <v>HUANCAVELICA</v>
          </cell>
          <cell r="K66" t="str">
            <v>UGEL TAYACAJA</v>
          </cell>
          <cell r="L66" t="str">
            <v>Secundaria</v>
          </cell>
          <cell r="M66" t="str">
            <v>PROFESOR</v>
          </cell>
          <cell r="N66" t="str">
            <v>CIENCIA Y TECNOLOGÍA</v>
          </cell>
          <cell r="O66">
            <v>12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</v>
          </cell>
          <cell r="U66">
            <v>25</v>
          </cell>
          <cell r="V66">
            <v>52</v>
          </cell>
          <cell r="W66" t="str">
            <v>EVALUADO</v>
          </cell>
        </row>
        <row r="67">
          <cell r="A67" t="str">
            <v>19919204</v>
          </cell>
          <cell r="B67" t="str">
            <v>APTO</v>
          </cell>
          <cell r="D67" t="str">
            <v>UNIDAD FAMILIAR</v>
          </cell>
          <cell r="E67" t="str">
            <v>Regional</v>
          </cell>
          <cell r="F67" t="str">
            <v>19919204</v>
          </cell>
          <cell r="G67" t="str">
            <v>FERNANDEZ</v>
          </cell>
          <cell r="H67" t="str">
            <v>ALVARADO</v>
          </cell>
          <cell r="I67" t="str">
            <v>DELIA SOLEDAD</v>
          </cell>
          <cell r="J67" t="str">
            <v>JUNIN</v>
          </cell>
          <cell r="K67" t="str">
            <v>UGEL HUANCAYO</v>
          </cell>
          <cell r="L67" t="str">
            <v>Secundaria</v>
          </cell>
          <cell r="M67" t="str">
            <v>PROFESOR</v>
          </cell>
          <cell r="N67" t="str">
            <v>CIENCIA Y TECNOLOGÍA</v>
          </cell>
          <cell r="O67">
            <v>18</v>
          </cell>
          <cell r="P67">
            <v>0</v>
          </cell>
          <cell r="Q67">
            <v>4</v>
          </cell>
          <cell r="R67">
            <v>4</v>
          </cell>
          <cell r="S67">
            <v>0</v>
          </cell>
          <cell r="T67">
            <v>0</v>
          </cell>
          <cell r="U67">
            <v>25</v>
          </cell>
          <cell r="V67">
            <v>51</v>
          </cell>
          <cell r="W67" t="str">
            <v>EVALUADO</v>
          </cell>
        </row>
        <row r="68">
          <cell r="A68" t="str">
            <v>20041475</v>
          </cell>
          <cell r="B68" t="str">
            <v>APTO</v>
          </cell>
          <cell r="D68" t="str">
            <v>UNIDAD FAMILIAR</v>
          </cell>
          <cell r="E68" t="str">
            <v>Regional</v>
          </cell>
          <cell r="F68" t="str">
            <v>20041475</v>
          </cell>
          <cell r="G68" t="str">
            <v>CENZANO</v>
          </cell>
          <cell r="H68" t="str">
            <v>PECHO</v>
          </cell>
          <cell r="I68" t="str">
            <v>CARMEN LUZ</v>
          </cell>
          <cell r="J68" t="str">
            <v>JUNIN</v>
          </cell>
          <cell r="K68" t="str">
            <v>UGEL PANGOA</v>
          </cell>
          <cell r="L68" t="str">
            <v>Primaria</v>
          </cell>
          <cell r="M68" t="str">
            <v>PROFESOR</v>
          </cell>
          <cell r="N68" t="str">
            <v>-</v>
          </cell>
          <cell r="O68">
            <v>12</v>
          </cell>
          <cell r="P68">
            <v>0</v>
          </cell>
          <cell r="Q68">
            <v>12</v>
          </cell>
          <cell r="R68">
            <v>0</v>
          </cell>
          <cell r="S68">
            <v>0</v>
          </cell>
          <cell r="T68">
            <v>18</v>
          </cell>
          <cell r="U68">
            <v>9</v>
          </cell>
          <cell r="V68">
            <v>51</v>
          </cell>
          <cell r="W68" t="str">
            <v>EVALUADO</v>
          </cell>
        </row>
        <row r="69">
          <cell r="A69" t="str">
            <v>23265518</v>
          </cell>
          <cell r="B69" t="str">
            <v>APTO</v>
          </cell>
          <cell r="D69" t="str">
            <v>INTERÉS PERSONAL</v>
          </cell>
          <cell r="E69" t="str">
            <v>Regional</v>
          </cell>
          <cell r="F69" t="str">
            <v>23265518</v>
          </cell>
          <cell r="G69" t="str">
            <v>SALCEDO</v>
          </cell>
          <cell r="H69" t="str">
            <v>RIVERA</v>
          </cell>
          <cell r="I69" t="str">
            <v>RUBEN</v>
          </cell>
          <cell r="J69" t="str">
            <v>JUNIN</v>
          </cell>
          <cell r="K69" t="str">
            <v>UGEL HUANCAYO</v>
          </cell>
          <cell r="L69" t="str">
            <v>Primaria</v>
          </cell>
          <cell r="M69" t="str">
            <v>PROFESOR</v>
          </cell>
          <cell r="N69" t="str">
            <v>-</v>
          </cell>
          <cell r="O69">
            <v>16</v>
          </cell>
          <cell r="P69">
            <v>9</v>
          </cell>
          <cell r="Q69">
            <v>6</v>
          </cell>
          <cell r="R69">
            <v>0</v>
          </cell>
          <cell r="S69">
            <v>0</v>
          </cell>
          <cell r="T69">
            <v>0</v>
          </cell>
          <cell r="U69">
            <v>20</v>
          </cell>
          <cell r="V69">
            <v>51</v>
          </cell>
          <cell r="W69" t="str">
            <v>EVALUADO</v>
          </cell>
        </row>
        <row r="70">
          <cell r="A70" t="str">
            <v>20015967</v>
          </cell>
          <cell r="B70" t="str">
            <v>APTO</v>
          </cell>
          <cell r="D70" t="str">
            <v>INTERÉS PERSONAL</v>
          </cell>
          <cell r="E70" t="str">
            <v>Regional</v>
          </cell>
          <cell r="F70" t="str">
            <v>20015967</v>
          </cell>
          <cell r="G70" t="str">
            <v>QUINTANILLA</v>
          </cell>
          <cell r="H70" t="str">
            <v>PARRAGA</v>
          </cell>
          <cell r="I70" t="str">
            <v>MARITZA NOEMI</v>
          </cell>
          <cell r="J70" t="str">
            <v>JUNIN</v>
          </cell>
          <cell r="K70" t="str">
            <v>UGEL JAUJA</v>
          </cell>
          <cell r="L70" t="str">
            <v>Primaria</v>
          </cell>
          <cell r="M70" t="str">
            <v>PROFESOR</v>
          </cell>
          <cell r="N70" t="str">
            <v>-</v>
          </cell>
          <cell r="O70">
            <v>14</v>
          </cell>
          <cell r="P70">
            <v>0</v>
          </cell>
          <cell r="Q70">
            <v>12</v>
          </cell>
          <cell r="R70">
            <v>0</v>
          </cell>
          <cell r="S70">
            <v>0</v>
          </cell>
          <cell r="T70">
            <v>0</v>
          </cell>
          <cell r="U70">
            <v>25</v>
          </cell>
          <cell r="V70">
            <v>51</v>
          </cell>
          <cell r="W70" t="str">
            <v>EVALUADO</v>
          </cell>
        </row>
        <row r="71">
          <cell r="A71" t="str">
            <v>23260704</v>
          </cell>
          <cell r="B71" t="str">
            <v>APTO</v>
          </cell>
          <cell r="D71" t="str">
            <v>UNIDAD FAMILIAR</v>
          </cell>
          <cell r="E71" t="str">
            <v>Interregional</v>
          </cell>
          <cell r="F71" t="str">
            <v>23260704</v>
          </cell>
          <cell r="G71" t="str">
            <v>ESPLANA</v>
          </cell>
          <cell r="H71" t="str">
            <v>CASTRO</v>
          </cell>
          <cell r="I71" t="str">
            <v>MARILU</v>
          </cell>
          <cell r="J71" t="str">
            <v>HUANCAVELICA</v>
          </cell>
          <cell r="K71" t="str">
            <v>UGEL HUANCAVELICA</v>
          </cell>
          <cell r="L71" t="str">
            <v>Primaria</v>
          </cell>
          <cell r="M71" t="str">
            <v>PROFESOR</v>
          </cell>
          <cell r="N71" t="str">
            <v>-</v>
          </cell>
          <cell r="O71">
            <v>14</v>
          </cell>
          <cell r="P71">
            <v>0</v>
          </cell>
          <cell r="Q71">
            <v>12</v>
          </cell>
          <cell r="R71">
            <v>0</v>
          </cell>
          <cell r="S71">
            <v>0</v>
          </cell>
          <cell r="T71">
            <v>0</v>
          </cell>
          <cell r="U71">
            <v>25</v>
          </cell>
          <cell r="V71">
            <v>51</v>
          </cell>
          <cell r="W71" t="str">
            <v>EVALUADO</v>
          </cell>
        </row>
        <row r="72">
          <cell r="A72" t="str">
            <v>20030755</v>
          </cell>
          <cell r="B72" t="str">
            <v>APTO</v>
          </cell>
          <cell r="D72" t="str">
            <v>INTERÉS PERSONAL</v>
          </cell>
          <cell r="E72" t="str">
            <v>Interregional</v>
          </cell>
          <cell r="F72" t="str">
            <v>20030755</v>
          </cell>
          <cell r="G72" t="str">
            <v>COZ</v>
          </cell>
          <cell r="H72" t="str">
            <v>ROMANI</v>
          </cell>
          <cell r="I72" t="str">
            <v>ADELAIDA MERCEDES</v>
          </cell>
          <cell r="J72" t="str">
            <v>HUANCAVELICA</v>
          </cell>
          <cell r="K72" t="str">
            <v>UGEL TAYACAJA</v>
          </cell>
          <cell r="L72" t="str">
            <v>Secundaria</v>
          </cell>
          <cell r="M72" t="str">
            <v>PROFESOR</v>
          </cell>
          <cell r="N72" t="str">
            <v>MATEMÁTICA</v>
          </cell>
          <cell r="O72">
            <v>14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</v>
          </cell>
          <cell r="U72">
            <v>22</v>
          </cell>
          <cell r="V72">
            <v>51</v>
          </cell>
          <cell r="W72" t="str">
            <v>EVALUADO</v>
          </cell>
        </row>
        <row r="73">
          <cell r="A73" t="str">
            <v>20064120</v>
          </cell>
          <cell r="B73" t="str">
            <v>APTO</v>
          </cell>
          <cell r="D73" t="str">
            <v>INTERÉS PERSONAL</v>
          </cell>
          <cell r="E73" t="str">
            <v>Interregional</v>
          </cell>
          <cell r="F73" t="str">
            <v>20064120</v>
          </cell>
          <cell r="G73" t="str">
            <v>QUISPE</v>
          </cell>
          <cell r="H73" t="str">
            <v>CABALLON</v>
          </cell>
          <cell r="I73" t="str">
            <v>MARIA ELENA</v>
          </cell>
          <cell r="J73" t="str">
            <v>HUANCAVELICA</v>
          </cell>
          <cell r="K73" t="str">
            <v>UGEL TAYACAJA</v>
          </cell>
          <cell r="L73" t="str">
            <v>Primaria</v>
          </cell>
          <cell r="M73" t="str">
            <v>PROFESOR</v>
          </cell>
          <cell r="N73" t="str">
            <v>-</v>
          </cell>
          <cell r="O73">
            <v>14</v>
          </cell>
          <cell r="P73">
            <v>9</v>
          </cell>
          <cell r="Q73">
            <v>6</v>
          </cell>
          <cell r="R73">
            <v>0</v>
          </cell>
          <cell r="S73">
            <v>0</v>
          </cell>
          <cell r="T73">
            <v>12</v>
          </cell>
          <cell r="U73">
            <v>10</v>
          </cell>
          <cell r="V73">
            <v>51</v>
          </cell>
          <cell r="W73" t="str">
            <v>EVALUADO</v>
          </cell>
        </row>
        <row r="74">
          <cell r="A74" t="str">
            <v>20030308</v>
          </cell>
          <cell r="B74" t="str">
            <v>APTO</v>
          </cell>
          <cell r="D74" t="str">
            <v>INTERÉS PERSONAL</v>
          </cell>
          <cell r="E74" t="str">
            <v>Interregional</v>
          </cell>
          <cell r="F74" t="str">
            <v>20030308</v>
          </cell>
          <cell r="G74" t="str">
            <v>CARHUACHIN</v>
          </cell>
          <cell r="H74" t="str">
            <v>ROMERO</v>
          </cell>
          <cell r="I74" t="str">
            <v>LUPE LOLA</v>
          </cell>
          <cell r="J74" t="str">
            <v>HUANCAVELICA</v>
          </cell>
          <cell r="K74" t="str">
            <v>UGEL TAYACAJA</v>
          </cell>
          <cell r="L74" t="str">
            <v>Primaria</v>
          </cell>
          <cell r="M74" t="str">
            <v>PROFESOR</v>
          </cell>
          <cell r="N74" t="str">
            <v>-</v>
          </cell>
          <cell r="O74">
            <v>14</v>
          </cell>
          <cell r="P74">
            <v>0</v>
          </cell>
          <cell r="Q74">
            <v>0</v>
          </cell>
          <cell r="R74">
            <v>6</v>
          </cell>
          <cell r="S74">
            <v>0</v>
          </cell>
          <cell r="T74">
            <v>12</v>
          </cell>
          <cell r="U74">
            <v>19</v>
          </cell>
          <cell r="V74">
            <v>51</v>
          </cell>
          <cell r="W74" t="str">
            <v>EVALUADO</v>
          </cell>
        </row>
        <row r="75">
          <cell r="A75" t="str">
            <v>19862616</v>
          </cell>
          <cell r="B75" t="str">
            <v>APTO</v>
          </cell>
          <cell r="D75" t="str">
            <v>INTERÉS PERSONAL</v>
          </cell>
          <cell r="E75" t="str">
            <v>Interregional</v>
          </cell>
          <cell r="F75" t="str">
            <v>19862616</v>
          </cell>
          <cell r="G75" t="str">
            <v>PEINADO</v>
          </cell>
          <cell r="H75" t="str">
            <v>ORIHUELA</v>
          </cell>
          <cell r="I75" t="str">
            <v>NELLY ISABEL</v>
          </cell>
          <cell r="J75" t="str">
            <v>HUANCAVELICA</v>
          </cell>
          <cell r="K75" t="str">
            <v>UGEL TAYACAJA</v>
          </cell>
          <cell r="L75" t="str">
            <v>Primaria</v>
          </cell>
          <cell r="M75" t="str">
            <v>PROFESOR</v>
          </cell>
          <cell r="N75" t="str">
            <v>-</v>
          </cell>
          <cell r="O75">
            <v>14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18</v>
          </cell>
          <cell r="U75">
            <v>19</v>
          </cell>
          <cell r="V75">
            <v>51</v>
          </cell>
          <cell r="W75" t="str">
            <v>EVALUADO</v>
          </cell>
        </row>
        <row r="76">
          <cell r="A76" t="str">
            <v>20025172</v>
          </cell>
          <cell r="B76" t="str">
            <v>APTO</v>
          </cell>
          <cell r="D76" t="str">
            <v>UNIDAD FAMILIAR</v>
          </cell>
          <cell r="E76" t="str">
            <v>Regional</v>
          </cell>
          <cell r="F76" t="str">
            <v>20025172</v>
          </cell>
          <cell r="G76" t="str">
            <v>TORRES</v>
          </cell>
          <cell r="H76" t="str">
            <v>IPARRAGUIRRE</v>
          </cell>
          <cell r="I76" t="str">
            <v>LUIS CARLOS</v>
          </cell>
          <cell r="J76" t="str">
            <v>JUNIN</v>
          </cell>
          <cell r="K76" t="str">
            <v>UGEL HUANCAYO</v>
          </cell>
          <cell r="L76" t="str">
            <v>Secundaria</v>
          </cell>
          <cell r="M76" t="str">
            <v>PROFESOR</v>
          </cell>
          <cell r="N76" t="str">
            <v>MATEMÁTICA</v>
          </cell>
          <cell r="O76">
            <v>16</v>
          </cell>
          <cell r="P76">
            <v>6</v>
          </cell>
          <cell r="Q76">
            <v>0</v>
          </cell>
          <cell r="R76">
            <v>0</v>
          </cell>
          <cell r="S76">
            <v>0</v>
          </cell>
          <cell r="T76">
            <v>6</v>
          </cell>
          <cell r="U76">
            <v>22</v>
          </cell>
          <cell r="V76">
            <v>50</v>
          </cell>
          <cell r="W76" t="str">
            <v>EVALUADO</v>
          </cell>
        </row>
        <row r="77">
          <cell r="A77" t="str">
            <v>19832514</v>
          </cell>
          <cell r="B77" t="str">
            <v>APTO</v>
          </cell>
          <cell r="D77" t="str">
            <v>UNIDAD FAMILIAR</v>
          </cell>
          <cell r="E77" t="str">
            <v>Regional</v>
          </cell>
          <cell r="F77" t="str">
            <v>19832514</v>
          </cell>
          <cell r="G77" t="str">
            <v>SOTO</v>
          </cell>
          <cell r="H77" t="str">
            <v>REYNOSO</v>
          </cell>
          <cell r="I77" t="str">
            <v>JESUS CRISTOBAL</v>
          </cell>
          <cell r="J77" t="str">
            <v>JUNIN</v>
          </cell>
          <cell r="K77" t="str">
            <v>UGEL HUANCAYO</v>
          </cell>
          <cell r="L77" t="str">
            <v>Secundaria</v>
          </cell>
          <cell r="M77" t="str">
            <v>PROFESOR</v>
          </cell>
          <cell r="N77" t="str">
            <v>DESARROLLO PERSONAL, CIUDADANA Y CÍVICA</v>
          </cell>
          <cell r="O77">
            <v>14</v>
          </cell>
          <cell r="P77">
            <v>6</v>
          </cell>
          <cell r="Q77">
            <v>2</v>
          </cell>
          <cell r="R77">
            <v>3</v>
          </cell>
          <cell r="S77">
            <v>0</v>
          </cell>
          <cell r="T77">
            <v>0</v>
          </cell>
          <cell r="U77">
            <v>25</v>
          </cell>
          <cell r="V77">
            <v>50</v>
          </cell>
          <cell r="W77" t="str">
            <v>EVALUADO</v>
          </cell>
        </row>
        <row r="78">
          <cell r="A78" t="str">
            <v>25328624</v>
          </cell>
          <cell r="B78" t="str">
            <v>APTO</v>
          </cell>
          <cell r="D78" t="str">
            <v>INTERÉS PERSONAL</v>
          </cell>
          <cell r="E78" t="str">
            <v>Regional</v>
          </cell>
          <cell r="F78" t="str">
            <v>25328624</v>
          </cell>
          <cell r="G78" t="str">
            <v>DIAZ</v>
          </cell>
          <cell r="H78" t="str">
            <v>QUISPE</v>
          </cell>
          <cell r="I78" t="str">
            <v>HERNAN</v>
          </cell>
          <cell r="J78" t="str">
            <v>JUNIN</v>
          </cell>
          <cell r="K78" t="str">
            <v>UGEL PICHANAKI</v>
          </cell>
          <cell r="L78" t="str">
            <v>Primaria</v>
          </cell>
          <cell r="M78" t="str">
            <v>DIRECTOR I.E.</v>
          </cell>
          <cell r="N78" t="str">
            <v>-</v>
          </cell>
          <cell r="O78">
            <v>18</v>
          </cell>
          <cell r="P78">
            <v>0</v>
          </cell>
          <cell r="Q78">
            <v>12</v>
          </cell>
          <cell r="R78">
            <v>0</v>
          </cell>
          <cell r="S78">
            <v>0</v>
          </cell>
          <cell r="T78">
            <v>0</v>
          </cell>
          <cell r="U78">
            <v>20</v>
          </cell>
          <cell r="V78">
            <v>50</v>
          </cell>
          <cell r="W78" t="str">
            <v>EVALUADO</v>
          </cell>
        </row>
        <row r="79">
          <cell r="A79" t="str">
            <v>19958273</v>
          </cell>
          <cell r="B79" t="str">
            <v>APTO</v>
          </cell>
          <cell r="D79" t="str">
            <v>INTERÉS PERSONAL</v>
          </cell>
          <cell r="E79" t="str">
            <v>Regional</v>
          </cell>
          <cell r="F79" t="str">
            <v>19958273</v>
          </cell>
          <cell r="G79" t="str">
            <v>RODRIGUEZ</v>
          </cell>
          <cell r="H79" t="str">
            <v>TACUNAN</v>
          </cell>
          <cell r="I79" t="str">
            <v>MERCEDES MILAGRO</v>
          </cell>
          <cell r="J79" t="str">
            <v>JUNIN</v>
          </cell>
          <cell r="K79" t="str">
            <v>UGEL HUANCAYO</v>
          </cell>
          <cell r="L79" t="str">
            <v>Primaria</v>
          </cell>
          <cell r="M79" t="str">
            <v>PROFESOR</v>
          </cell>
          <cell r="N79" t="str">
            <v>-</v>
          </cell>
          <cell r="O79">
            <v>18</v>
          </cell>
          <cell r="P79">
            <v>0</v>
          </cell>
          <cell r="Q79">
            <v>6</v>
          </cell>
          <cell r="R79">
            <v>1</v>
          </cell>
          <cell r="S79">
            <v>0</v>
          </cell>
          <cell r="T79">
            <v>0</v>
          </cell>
          <cell r="U79">
            <v>25</v>
          </cell>
          <cell r="V79">
            <v>50</v>
          </cell>
          <cell r="W79" t="str">
            <v>EVALUADO</v>
          </cell>
        </row>
        <row r="80">
          <cell r="A80" t="str">
            <v>20037385</v>
          </cell>
          <cell r="B80" t="str">
            <v>APTO</v>
          </cell>
          <cell r="D80" t="str">
            <v>INTERÉS PERSONAL</v>
          </cell>
          <cell r="E80" t="str">
            <v>Regional</v>
          </cell>
          <cell r="F80" t="str">
            <v>20037385</v>
          </cell>
          <cell r="G80" t="str">
            <v>RICSE</v>
          </cell>
          <cell r="H80" t="str">
            <v>MINAYA</v>
          </cell>
          <cell r="I80" t="str">
            <v>JUAN LUCIO</v>
          </cell>
          <cell r="J80" t="str">
            <v>JUNIN</v>
          </cell>
          <cell r="K80" t="str">
            <v>UGEL HUANCAYO</v>
          </cell>
          <cell r="L80" t="str">
            <v>Primaria</v>
          </cell>
          <cell r="M80" t="str">
            <v>PROFESOR</v>
          </cell>
          <cell r="N80" t="str">
            <v>-</v>
          </cell>
          <cell r="O80">
            <v>14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18</v>
          </cell>
          <cell r="U80">
            <v>18</v>
          </cell>
          <cell r="V80">
            <v>50</v>
          </cell>
          <cell r="W80" t="str">
            <v>EVALUADO</v>
          </cell>
        </row>
        <row r="81">
          <cell r="A81" t="str">
            <v>42424448</v>
          </cell>
          <cell r="B81" t="str">
            <v>APTO</v>
          </cell>
          <cell r="D81" t="str">
            <v>INTERÉS PERSONAL</v>
          </cell>
          <cell r="E81" t="str">
            <v>Interregional</v>
          </cell>
          <cell r="F81" t="str">
            <v>42424448</v>
          </cell>
          <cell r="G81" t="str">
            <v>MAYHUA</v>
          </cell>
          <cell r="H81" t="str">
            <v>CORDOVA</v>
          </cell>
          <cell r="I81" t="str">
            <v>JUANA</v>
          </cell>
          <cell r="J81" t="str">
            <v>HUANCAVELICA</v>
          </cell>
          <cell r="K81" t="str">
            <v>UGEL TAYACAJA</v>
          </cell>
          <cell r="L81" t="str">
            <v>Primaria</v>
          </cell>
          <cell r="M81" t="str">
            <v>PROFESOR</v>
          </cell>
          <cell r="N81" t="str">
            <v>-</v>
          </cell>
          <cell r="O81">
            <v>14</v>
          </cell>
          <cell r="P81">
            <v>0</v>
          </cell>
          <cell r="Q81">
            <v>12</v>
          </cell>
          <cell r="R81">
            <v>0</v>
          </cell>
          <cell r="S81">
            <v>0</v>
          </cell>
          <cell r="T81">
            <v>15</v>
          </cell>
          <cell r="U81">
            <v>9</v>
          </cell>
          <cell r="V81">
            <v>50</v>
          </cell>
          <cell r="W81" t="str">
            <v>EVALUADO</v>
          </cell>
        </row>
        <row r="82">
          <cell r="A82" t="str">
            <v>41140583</v>
          </cell>
          <cell r="B82" t="str">
            <v>APTO</v>
          </cell>
          <cell r="D82" t="str">
            <v>INTERÉS PERSONAL</v>
          </cell>
          <cell r="E82" t="str">
            <v>Interregional</v>
          </cell>
          <cell r="F82" t="str">
            <v>41140583</v>
          </cell>
          <cell r="G82" t="str">
            <v>LAZO</v>
          </cell>
          <cell r="H82" t="str">
            <v>CALDERON</v>
          </cell>
          <cell r="I82" t="str">
            <v>MARA YEMINA</v>
          </cell>
          <cell r="J82" t="str">
            <v>HUANCAVELICA</v>
          </cell>
          <cell r="K82" t="str">
            <v>UGEL TAYACAJA</v>
          </cell>
          <cell r="L82" t="str">
            <v>Primaria</v>
          </cell>
          <cell r="M82" t="str">
            <v>PROFESOR</v>
          </cell>
          <cell r="N82" t="str">
            <v>-</v>
          </cell>
          <cell r="O82">
            <v>14</v>
          </cell>
          <cell r="P82">
            <v>0</v>
          </cell>
          <cell r="Q82">
            <v>12</v>
          </cell>
          <cell r="R82">
            <v>0</v>
          </cell>
          <cell r="S82">
            <v>0</v>
          </cell>
          <cell r="T82">
            <v>15</v>
          </cell>
          <cell r="U82">
            <v>9</v>
          </cell>
          <cell r="V82">
            <v>50</v>
          </cell>
          <cell r="W82" t="str">
            <v>EVALUADO</v>
          </cell>
        </row>
        <row r="83">
          <cell r="A83" t="str">
            <v>20077953</v>
          </cell>
          <cell r="B83" t="str">
            <v>APTO</v>
          </cell>
          <cell r="D83" t="str">
            <v>INTERÉS PERSONAL</v>
          </cell>
          <cell r="E83" t="str">
            <v>Interregional</v>
          </cell>
          <cell r="F83" t="str">
            <v>20077953</v>
          </cell>
          <cell r="G83" t="str">
            <v>PACHECO</v>
          </cell>
          <cell r="H83" t="str">
            <v>PALOMINO</v>
          </cell>
          <cell r="I83" t="str">
            <v>ANA MARIA</v>
          </cell>
          <cell r="J83" t="str">
            <v>HUANCAVELICA</v>
          </cell>
          <cell r="K83" t="str">
            <v>UGEL TAYACAJA</v>
          </cell>
          <cell r="L83" t="str">
            <v>Primaria</v>
          </cell>
          <cell r="M83" t="str">
            <v>PROFESOR</v>
          </cell>
          <cell r="N83" t="str">
            <v>-</v>
          </cell>
          <cell r="O83">
            <v>10</v>
          </cell>
          <cell r="P83">
            <v>0</v>
          </cell>
          <cell r="Q83">
            <v>0</v>
          </cell>
          <cell r="R83">
            <v>6</v>
          </cell>
          <cell r="S83">
            <v>0</v>
          </cell>
          <cell r="T83">
            <v>15</v>
          </cell>
          <cell r="U83">
            <v>19</v>
          </cell>
          <cell r="V83">
            <v>50</v>
          </cell>
          <cell r="W83" t="str">
            <v>EVALUADO</v>
          </cell>
        </row>
        <row r="84">
          <cell r="A84" t="str">
            <v>19863823</v>
          </cell>
          <cell r="B84" t="str">
            <v>APTO</v>
          </cell>
          <cell r="D84" t="str">
            <v>UNIDAD FAMILIAR</v>
          </cell>
          <cell r="E84" t="str">
            <v>Regional</v>
          </cell>
          <cell r="F84" t="str">
            <v>19863823</v>
          </cell>
          <cell r="G84" t="str">
            <v>FLORES</v>
          </cell>
          <cell r="H84" t="str">
            <v>JUAN DE DIOS</v>
          </cell>
          <cell r="I84" t="str">
            <v>CELESTINA</v>
          </cell>
          <cell r="J84" t="str">
            <v>JUNIN</v>
          </cell>
          <cell r="K84" t="str">
            <v>UGEL JAUJA</v>
          </cell>
          <cell r="L84" t="str">
            <v>Secundaria</v>
          </cell>
          <cell r="M84" t="str">
            <v>PROFESOR</v>
          </cell>
          <cell r="N84" t="str">
            <v>MATEMÁTICA</v>
          </cell>
          <cell r="O84">
            <v>12</v>
          </cell>
          <cell r="P84">
            <v>0</v>
          </cell>
          <cell r="Q84">
            <v>12</v>
          </cell>
          <cell r="R84">
            <v>0</v>
          </cell>
          <cell r="S84">
            <v>0</v>
          </cell>
          <cell r="T84">
            <v>0</v>
          </cell>
          <cell r="U84">
            <v>25</v>
          </cell>
          <cell r="V84">
            <v>49</v>
          </cell>
          <cell r="W84" t="str">
            <v>EVALUADO</v>
          </cell>
        </row>
        <row r="85">
          <cell r="A85" t="str">
            <v>20079038</v>
          </cell>
          <cell r="B85" t="str">
            <v>APTO</v>
          </cell>
          <cell r="D85" t="str">
            <v>UNIDAD FAMILIAR</v>
          </cell>
          <cell r="E85" t="str">
            <v>Regional</v>
          </cell>
          <cell r="F85" t="str">
            <v>20079038</v>
          </cell>
          <cell r="G85" t="str">
            <v>TINOCO</v>
          </cell>
          <cell r="H85" t="str">
            <v>CAHUARI</v>
          </cell>
          <cell r="I85" t="str">
            <v>FELIX VENTURO</v>
          </cell>
          <cell r="J85" t="str">
            <v>JUNIN</v>
          </cell>
          <cell r="K85" t="str">
            <v>UGEL CHUPACA</v>
          </cell>
          <cell r="L85" t="str">
            <v>Secundaria</v>
          </cell>
          <cell r="M85" t="str">
            <v>PROFESOR</v>
          </cell>
          <cell r="N85" t="str">
            <v>COMUNICACIÓN</v>
          </cell>
          <cell r="O85">
            <v>16</v>
          </cell>
          <cell r="P85">
            <v>0</v>
          </cell>
          <cell r="Q85">
            <v>8</v>
          </cell>
          <cell r="R85">
            <v>0</v>
          </cell>
          <cell r="S85">
            <v>0</v>
          </cell>
          <cell r="T85">
            <v>0</v>
          </cell>
          <cell r="U85">
            <v>25</v>
          </cell>
          <cell r="V85">
            <v>49</v>
          </cell>
          <cell r="W85" t="str">
            <v>EVALUADO</v>
          </cell>
        </row>
        <row r="86">
          <cell r="A86" t="str">
            <v>04013151</v>
          </cell>
          <cell r="B86" t="str">
            <v>APTO</v>
          </cell>
          <cell r="D86" t="str">
            <v>INTERÉS PERSONAL</v>
          </cell>
          <cell r="E86" t="str">
            <v>Regional</v>
          </cell>
          <cell r="F86" t="str">
            <v>04013151</v>
          </cell>
          <cell r="G86" t="str">
            <v>CARHUANCHO</v>
          </cell>
          <cell r="H86" t="str">
            <v>MEJIA</v>
          </cell>
          <cell r="I86" t="str">
            <v>LUZ ANGELA</v>
          </cell>
          <cell r="J86" t="str">
            <v>JUNIN</v>
          </cell>
          <cell r="K86" t="str">
            <v>UGEL HUANCAYO</v>
          </cell>
          <cell r="L86" t="str">
            <v>Primaria</v>
          </cell>
          <cell r="M86" t="str">
            <v>PROFESOR</v>
          </cell>
          <cell r="N86" t="str">
            <v>-</v>
          </cell>
          <cell r="O86">
            <v>10</v>
          </cell>
          <cell r="P86">
            <v>6</v>
          </cell>
          <cell r="Q86">
            <v>8</v>
          </cell>
          <cell r="R86">
            <v>0</v>
          </cell>
          <cell r="S86">
            <v>0</v>
          </cell>
          <cell r="T86">
            <v>0</v>
          </cell>
          <cell r="U86">
            <v>25</v>
          </cell>
          <cell r="V86">
            <v>49</v>
          </cell>
          <cell r="W86" t="str">
            <v>EVALUADO</v>
          </cell>
        </row>
        <row r="87">
          <cell r="A87" t="str">
            <v>23260818</v>
          </cell>
          <cell r="B87" t="str">
            <v>APTO</v>
          </cell>
          <cell r="D87" t="str">
            <v>UNIDAD FAMILIAR</v>
          </cell>
          <cell r="E87" t="str">
            <v>Interregional</v>
          </cell>
          <cell r="F87" t="str">
            <v>23260818</v>
          </cell>
          <cell r="G87" t="str">
            <v>CHARAPAQUI</v>
          </cell>
          <cell r="H87" t="str">
            <v>MADUEÑO</v>
          </cell>
          <cell r="I87" t="str">
            <v>ROLANDO VIDES</v>
          </cell>
          <cell r="J87" t="str">
            <v>HUANCAVELICA</v>
          </cell>
          <cell r="K87" t="str">
            <v>UGEL HUANCAVELICA</v>
          </cell>
          <cell r="L87" t="str">
            <v>Primaria</v>
          </cell>
          <cell r="M87" t="str">
            <v>DIRECTOR I.E.</v>
          </cell>
          <cell r="N87" t="str">
            <v>-</v>
          </cell>
          <cell r="O87">
            <v>18</v>
          </cell>
          <cell r="P87">
            <v>0</v>
          </cell>
          <cell r="Q87">
            <v>0</v>
          </cell>
          <cell r="R87">
            <v>6</v>
          </cell>
          <cell r="S87">
            <v>0</v>
          </cell>
          <cell r="T87">
            <v>0</v>
          </cell>
          <cell r="U87">
            <v>25</v>
          </cell>
          <cell r="V87">
            <v>49</v>
          </cell>
          <cell r="W87" t="str">
            <v>EVALUADO</v>
          </cell>
        </row>
        <row r="88">
          <cell r="A88" t="str">
            <v>19814109</v>
          </cell>
          <cell r="B88" t="str">
            <v>APTO</v>
          </cell>
          <cell r="D88" t="str">
            <v>UNIDAD FAMILIAR</v>
          </cell>
          <cell r="E88" t="str">
            <v>Interregional</v>
          </cell>
          <cell r="F88" t="str">
            <v>19814109</v>
          </cell>
          <cell r="G88" t="str">
            <v>DAMIAN</v>
          </cell>
          <cell r="H88" t="str">
            <v>SANDOVAL</v>
          </cell>
          <cell r="I88" t="str">
            <v>CARMEN ANGELICA</v>
          </cell>
          <cell r="J88" t="str">
            <v>HUANCAVELICA</v>
          </cell>
          <cell r="K88" t="str">
            <v>UGEL TAYACAJA</v>
          </cell>
          <cell r="L88" t="str">
            <v>Primaria</v>
          </cell>
          <cell r="M88" t="str">
            <v>PROFESOR</v>
          </cell>
          <cell r="N88" t="str">
            <v>-</v>
          </cell>
          <cell r="O88">
            <v>12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18</v>
          </cell>
          <cell r="U88">
            <v>19</v>
          </cell>
          <cell r="V88">
            <v>49</v>
          </cell>
          <cell r="W88" t="str">
            <v>EVALUADO</v>
          </cell>
        </row>
        <row r="89">
          <cell r="A89" t="str">
            <v>41843676</v>
          </cell>
          <cell r="B89" t="str">
            <v>APTO</v>
          </cell>
          <cell r="D89" t="str">
            <v>INTERÉS PERSONAL</v>
          </cell>
          <cell r="E89" t="str">
            <v>Interregional</v>
          </cell>
          <cell r="F89" t="str">
            <v>41843676</v>
          </cell>
          <cell r="G89" t="str">
            <v>ASTO</v>
          </cell>
          <cell r="H89" t="str">
            <v>MATAMOROS</v>
          </cell>
          <cell r="I89" t="str">
            <v>DEYSSI CYNTHIA</v>
          </cell>
          <cell r="J89" t="str">
            <v>HUANCAVELICA</v>
          </cell>
          <cell r="K89" t="str">
            <v>UGEL CHURCAMPA</v>
          </cell>
          <cell r="L89" t="str">
            <v>Primaria</v>
          </cell>
          <cell r="M89" t="str">
            <v>PROFESOR</v>
          </cell>
          <cell r="N89" t="str">
            <v>-</v>
          </cell>
          <cell r="O89">
            <v>12</v>
          </cell>
          <cell r="P89">
            <v>18</v>
          </cell>
          <cell r="Q89">
            <v>0</v>
          </cell>
          <cell r="R89">
            <v>0</v>
          </cell>
          <cell r="S89">
            <v>0</v>
          </cell>
          <cell r="T89">
            <v>15</v>
          </cell>
          <cell r="U89">
            <v>4</v>
          </cell>
          <cell r="V89">
            <v>49</v>
          </cell>
          <cell r="W89" t="str">
            <v>EVALUADO</v>
          </cell>
        </row>
        <row r="90">
          <cell r="A90" t="str">
            <v>20032427</v>
          </cell>
          <cell r="B90" t="str">
            <v>APTO</v>
          </cell>
          <cell r="D90" t="str">
            <v>INTERÉS PERSONAL</v>
          </cell>
          <cell r="E90" t="str">
            <v>Interregional</v>
          </cell>
          <cell r="F90" t="str">
            <v>20032427</v>
          </cell>
          <cell r="G90" t="str">
            <v>FLORES</v>
          </cell>
          <cell r="H90" t="str">
            <v>GALVEZ</v>
          </cell>
          <cell r="I90" t="str">
            <v>MARISOL AUCIA</v>
          </cell>
          <cell r="J90" t="str">
            <v>HUANCAVELICA</v>
          </cell>
          <cell r="K90" t="str">
            <v>UGEL CHURCAMPA</v>
          </cell>
          <cell r="L90" t="str">
            <v>Inicial - Jardín</v>
          </cell>
          <cell r="M90" t="str">
            <v>PROFESOR</v>
          </cell>
          <cell r="N90" t="str">
            <v>-</v>
          </cell>
          <cell r="O90">
            <v>12</v>
          </cell>
          <cell r="P90">
            <v>0</v>
          </cell>
          <cell r="Q90">
            <v>12</v>
          </cell>
          <cell r="R90">
            <v>0</v>
          </cell>
          <cell r="S90">
            <v>0</v>
          </cell>
          <cell r="T90">
            <v>15</v>
          </cell>
          <cell r="U90">
            <v>10</v>
          </cell>
          <cell r="V90">
            <v>49</v>
          </cell>
          <cell r="W90" t="str">
            <v>EVALUADO</v>
          </cell>
        </row>
        <row r="91">
          <cell r="A91" t="str">
            <v>20115445</v>
          </cell>
          <cell r="B91" t="str">
            <v>APTO</v>
          </cell>
          <cell r="D91" t="str">
            <v>UNIDAD FAMILIAR</v>
          </cell>
          <cell r="E91" t="str">
            <v>Regional</v>
          </cell>
          <cell r="F91" t="str">
            <v>20115445</v>
          </cell>
          <cell r="G91" t="str">
            <v>MATAMOROS</v>
          </cell>
          <cell r="H91" t="str">
            <v>HUARCAYA</v>
          </cell>
          <cell r="I91" t="str">
            <v>ORLANDO</v>
          </cell>
          <cell r="J91" t="str">
            <v>JUNIN</v>
          </cell>
          <cell r="K91" t="str">
            <v>UGEL JAUJA</v>
          </cell>
          <cell r="L91" t="str">
            <v>Secundaria</v>
          </cell>
          <cell r="M91" t="str">
            <v>PROFESOR</v>
          </cell>
          <cell r="N91" t="str">
            <v>MATEMÁTICA</v>
          </cell>
          <cell r="O91">
            <v>18</v>
          </cell>
          <cell r="P91">
            <v>0</v>
          </cell>
          <cell r="Q91">
            <v>0</v>
          </cell>
          <cell r="R91">
            <v>6</v>
          </cell>
          <cell r="S91">
            <v>0</v>
          </cell>
          <cell r="T91">
            <v>0</v>
          </cell>
          <cell r="U91">
            <v>24</v>
          </cell>
          <cell r="V91">
            <v>48</v>
          </cell>
          <cell r="W91" t="str">
            <v>EVALUADO</v>
          </cell>
        </row>
        <row r="92">
          <cell r="A92" t="str">
            <v>20023791</v>
          </cell>
          <cell r="B92" t="str">
            <v>APTO</v>
          </cell>
          <cell r="D92" t="str">
            <v>INTERÉS PERSONAL</v>
          </cell>
          <cell r="E92" t="str">
            <v>Regional</v>
          </cell>
          <cell r="F92" t="str">
            <v>20023791</v>
          </cell>
          <cell r="G92" t="str">
            <v>BAUTISTA</v>
          </cell>
          <cell r="H92" t="str">
            <v>NOLASCO</v>
          </cell>
          <cell r="I92" t="str">
            <v>ANA ISABEL</v>
          </cell>
          <cell r="J92" t="str">
            <v>JUNIN</v>
          </cell>
          <cell r="K92" t="str">
            <v>UGEL HUANCAYO</v>
          </cell>
          <cell r="L92" t="str">
            <v>Secundaria</v>
          </cell>
          <cell r="M92" t="str">
            <v>PROFESOR</v>
          </cell>
          <cell r="N92" t="str">
            <v>MATEMÁTICA</v>
          </cell>
          <cell r="O92">
            <v>23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25</v>
          </cell>
          <cell r="V92">
            <v>48</v>
          </cell>
          <cell r="W92" t="str">
            <v>EVALUADO</v>
          </cell>
        </row>
        <row r="93">
          <cell r="A93" t="str">
            <v>19818854</v>
          </cell>
          <cell r="B93" t="str">
            <v>APTO</v>
          </cell>
          <cell r="D93" t="str">
            <v>UNIDAD FAMILIAR</v>
          </cell>
          <cell r="E93" t="str">
            <v>Interregional</v>
          </cell>
          <cell r="F93" t="str">
            <v>19818854</v>
          </cell>
          <cell r="G93" t="str">
            <v>ROJAS</v>
          </cell>
          <cell r="H93" t="str">
            <v>BENITES</v>
          </cell>
          <cell r="I93" t="str">
            <v>LILIANA ROSA</v>
          </cell>
          <cell r="J93" t="str">
            <v>HUANCAVELICA</v>
          </cell>
          <cell r="K93" t="str">
            <v>UGEL TAYACAJA</v>
          </cell>
          <cell r="L93" t="str">
            <v>Secundaria</v>
          </cell>
          <cell r="M93" t="str">
            <v>PROFESOR</v>
          </cell>
          <cell r="N93" t="str">
            <v>CIENCIA Y TECNOLOGÍA</v>
          </cell>
          <cell r="O93">
            <v>12</v>
          </cell>
          <cell r="P93">
            <v>0</v>
          </cell>
          <cell r="Q93">
            <v>4</v>
          </cell>
          <cell r="R93">
            <v>4</v>
          </cell>
          <cell r="S93">
            <v>0</v>
          </cell>
          <cell r="T93">
            <v>18</v>
          </cell>
          <cell r="U93">
            <v>10</v>
          </cell>
          <cell r="V93">
            <v>48</v>
          </cell>
          <cell r="W93" t="str">
            <v>EVALUADO</v>
          </cell>
        </row>
        <row r="94">
          <cell r="A94" t="str">
            <v>09998270</v>
          </cell>
          <cell r="B94" t="str">
            <v>APTO</v>
          </cell>
          <cell r="D94" t="str">
            <v>UNIDAD FAMILIAR</v>
          </cell>
          <cell r="E94" t="str">
            <v>Interregional</v>
          </cell>
          <cell r="F94" t="str">
            <v>09998270</v>
          </cell>
          <cell r="G94" t="str">
            <v>CAHUANA</v>
          </cell>
          <cell r="H94" t="str">
            <v>CASTRO</v>
          </cell>
          <cell r="I94" t="str">
            <v>MERY</v>
          </cell>
          <cell r="J94" t="str">
            <v>HUANCAVELICA</v>
          </cell>
          <cell r="K94" t="str">
            <v>UGEL TAYACAJA</v>
          </cell>
          <cell r="L94" t="str">
            <v>Primaria</v>
          </cell>
          <cell r="M94" t="str">
            <v>PROFESOR</v>
          </cell>
          <cell r="N94" t="str">
            <v>-</v>
          </cell>
          <cell r="O94">
            <v>10</v>
          </cell>
          <cell r="P94">
            <v>0</v>
          </cell>
          <cell r="Q94">
            <v>6</v>
          </cell>
          <cell r="R94">
            <v>3</v>
          </cell>
          <cell r="S94">
            <v>0</v>
          </cell>
          <cell r="T94">
            <v>9</v>
          </cell>
          <cell r="U94">
            <v>20</v>
          </cell>
          <cell r="V94">
            <v>48</v>
          </cell>
          <cell r="W94" t="str">
            <v>EVALUADO</v>
          </cell>
        </row>
        <row r="95">
          <cell r="A95" t="str">
            <v>20040289</v>
          </cell>
          <cell r="B95" t="str">
            <v>APTO</v>
          </cell>
          <cell r="D95" t="str">
            <v>UNIDAD FAMILIAR</v>
          </cell>
          <cell r="E95" t="str">
            <v>Interregional</v>
          </cell>
          <cell r="F95" t="str">
            <v>20040289</v>
          </cell>
          <cell r="G95" t="str">
            <v>CORDOVA</v>
          </cell>
          <cell r="H95" t="str">
            <v>PEREZ</v>
          </cell>
          <cell r="I95" t="str">
            <v>MARIA ISABEL</v>
          </cell>
          <cell r="J95" t="str">
            <v>HUANCAVELICA</v>
          </cell>
          <cell r="K95" t="str">
            <v>UGEL TAYACAJA</v>
          </cell>
          <cell r="L95" t="str">
            <v>Primaria</v>
          </cell>
          <cell r="M95" t="str">
            <v>PROFESOR</v>
          </cell>
          <cell r="N95" t="str">
            <v>-</v>
          </cell>
          <cell r="O95">
            <v>12</v>
          </cell>
          <cell r="P95">
            <v>0</v>
          </cell>
          <cell r="Q95">
            <v>4</v>
          </cell>
          <cell r="R95">
            <v>4</v>
          </cell>
          <cell r="S95">
            <v>0</v>
          </cell>
          <cell r="T95">
            <v>18</v>
          </cell>
          <cell r="U95">
            <v>10</v>
          </cell>
          <cell r="V95">
            <v>48</v>
          </cell>
          <cell r="W95" t="str">
            <v>EVALUADO</v>
          </cell>
        </row>
        <row r="96">
          <cell r="A96" t="str">
            <v>20067941</v>
          </cell>
          <cell r="B96" t="str">
            <v>APTO</v>
          </cell>
          <cell r="D96" t="str">
            <v>INTERÉS PERSONAL</v>
          </cell>
          <cell r="E96" t="str">
            <v>Regional</v>
          </cell>
          <cell r="F96" t="str">
            <v>20067941</v>
          </cell>
          <cell r="G96" t="str">
            <v>JUIPA</v>
          </cell>
          <cell r="H96" t="str">
            <v>CARRION</v>
          </cell>
          <cell r="I96" t="str">
            <v>YHENY OFELIA</v>
          </cell>
          <cell r="J96" t="str">
            <v>JUNIN</v>
          </cell>
          <cell r="K96" t="str">
            <v>UGEL CHUPACA</v>
          </cell>
          <cell r="L96" t="str">
            <v>Secundaria</v>
          </cell>
          <cell r="M96" t="str">
            <v>PROFESOR</v>
          </cell>
          <cell r="N96" t="str">
            <v>MATEMÁTICA</v>
          </cell>
          <cell r="O96">
            <v>14</v>
          </cell>
          <cell r="P96">
            <v>0</v>
          </cell>
          <cell r="Q96">
            <v>12</v>
          </cell>
          <cell r="R96">
            <v>0</v>
          </cell>
          <cell r="S96">
            <v>0</v>
          </cell>
          <cell r="T96">
            <v>0</v>
          </cell>
          <cell r="U96">
            <v>21</v>
          </cell>
          <cell r="V96">
            <v>47</v>
          </cell>
          <cell r="W96" t="str">
            <v>EVALUADO</v>
          </cell>
        </row>
        <row r="97">
          <cell r="A97" t="str">
            <v>19939917</v>
          </cell>
          <cell r="B97" t="str">
            <v>APTO</v>
          </cell>
          <cell r="D97" t="str">
            <v>INTERÉS PERSONAL</v>
          </cell>
          <cell r="E97" t="str">
            <v>Regional</v>
          </cell>
          <cell r="F97" t="str">
            <v>19939917</v>
          </cell>
          <cell r="G97" t="str">
            <v>ROJAS</v>
          </cell>
          <cell r="H97" t="str">
            <v>CASTILLO</v>
          </cell>
          <cell r="I97" t="str">
            <v>JHONNY</v>
          </cell>
          <cell r="J97" t="str">
            <v>JUNIN</v>
          </cell>
          <cell r="K97" t="str">
            <v>UGEL CHUPACA</v>
          </cell>
          <cell r="L97" t="str">
            <v>Secundaria</v>
          </cell>
          <cell r="M97" t="str">
            <v>DIRECTOR I.E.</v>
          </cell>
          <cell r="N97" t="str">
            <v>-</v>
          </cell>
          <cell r="O97">
            <v>16</v>
          </cell>
          <cell r="P97">
            <v>0</v>
          </cell>
          <cell r="Q97">
            <v>10</v>
          </cell>
          <cell r="R97">
            <v>0</v>
          </cell>
          <cell r="S97">
            <v>0</v>
          </cell>
          <cell r="T97">
            <v>0</v>
          </cell>
          <cell r="U97">
            <v>21</v>
          </cell>
          <cell r="V97">
            <v>47</v>
          </cell>
          <cell r="W97" t="str">
            <v>EVALUADO</v>
          </cell>
        </row>
        <row r="98">
          <cell r="A98" t="str">
            <v>20649813</v>
          </cell>
          <cell r="B98" t="str">
            <v>APTO</v>
          </cell>
          <cell r="D98" t="str">
            <v>INTERÉS PERSONAL</v>
          </cell>
          <cell r="E98" t="str">
            <v>Regional</v>
          </cell>
          <cell r="F98" t="str">
            <v>20649813</v>
          </cell>
          <cell r="G98" t="str">
            <v>PEÑA</v>
          </cell>
          <cell r="H98" t="str">
            <v>CANCHARI</v>
          </cell>
          <cell r="I98" t="str">
            <v>JESUS MANUEL</v>
          </cell>
          <cell r="J98" t="str">
            <v>JUNIN</v>
          </cell>
          <cell r="K98" t="str">
            <v>UGEL JAUJA</v>
          </cell>
          <cell r="L98" t="str">
            <v>Primaria</v>
          </cell>
          <cell r="M98" t="str">
            <v>DIRECTOR I.E.</v>
          </cell>
          <cell r="N98" t="str">
            <v>-</v>
          </cell>
          <cell r="O98">
            <v>21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25</v>
          </cell>
          <cell r="V98">
            <v>47</v>
          </cell>
          <cell r="W98" t="str">
            <v>EVALUADO</v>
          </cell>
        </row>
        <row r="99">
          <cell r="A99" t="str">
            <v>20068227</v>
          </cell>
          <cell r="B99" t="str">
            <v>APTO</v>
          </cell>
          <cell r="D99" t="str">
            <v>INTERÉS PERSONAL</v>
          </cell>
          <cell r="E99" t="str">
            <v>Regional</v>
          </cell>
          <cell r="F99" t="str">
            <v>20068227</v>
          </cell>
          <cell r="G99" t="str">
            <v>ROJAS</v>
          </cell>
          <cell r="H99" t="str">
            <v>RUIZ</v>
          </cell>
          <cell r="I99" t="str">
            <v>BEATRIZ</v>
          </cell>
          <cell r="J99" t="str">
            <v>JUNIN</v>
          </cell>
          <cell r="K99" t="str">
            <v>UGEL SATIPO</v>
          </cell>
          <cell r="L99" t="str">
            <v>Primaria</v>
          </cell>
          <cell r="M99" t="str">
            <v>PROFESOR</v>
          </cell>
          <cell r="N99" t="str">
            <v>-</v>
          </cell>
          <cell r="O99">
            <v>10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18</v>
          </cell>
          <cell r="U99">
            <v>19</v>
          </cell>
          <cell r="V99">
            <v>47</v>
          </cell>
          <cell r="W99" t="str">
            <v>EVALUADO</v>
          </cell>
        </row>
        <row r="100">
          <cell r="A100" t="str">
            <v>21285230</v>
          </cell>
          <cell r="B100" t="str">
            <v>APTO</v>
          </cell>
          <cell r="D100" t="str">
            <v>UNIDAD FAMILIAR</v>
          </cell>
          <cell r="E100" t="str">
            <v>Interregional</v>
          </cell>
          <cell r="F100" t="str">
            <v>21285230</v>
          </cell>
          <cell r="G100" t="str">
            <v>GAVE</v>
          </cell>
          <cell r="H100" t="str">
            <v>PALACIOS</v>
          </cell>
          <cell r="I100" t="str">
            <v>ORLANDO</v>
          </cell>
          <cell r="J100" t="str">
            <v>PASCO</v>
          </cell>
          <cell r="K100" t="str">
            <v>UGEL PASCO</v>
          </cell>
          <cell r="L100" t="str">
            <v>Secundaria</v>
          </cell>
          <cell r="M100" t="str">
            <v>PROFESOR</v>
          </cell>
          <cell r="N100" t="str">
            <v>COMUNICACIÓN</v>
          </cell>
          <cell r="O100">
            <v>14</v>
          </cell>
          <cell r="P100">
            <v>0</v>
          </cell>
          <cell r="Q100">
            <v>12</v>
          </cell>
          <cell r="R100">
            <v>0</v>
          </cell>
          <cell r="S100">
            <v>0</v>
          </cell>
          <cell r="T100">
            <v>0</v>
          </cell>
          <cell r="U100">
            <v>21</v>
          </cell>
          <cell r="V100">
            <v>47</v>
          </cell>
          <cell r="W100" t="str">
            <v>EVALUADO</v>
          </cell>
        </row>
        <row r="101">
          <cell r="A101" t="str">
            <v>20023013</v>
          </cell>
          <cell r="B101" t="str">
            <v>APTO</v>
          </cell>
          <cell r="D101" t="str">
            <v>UNIDAD FAMILIAR</v>
          </cell>
          <cell r="E101" t="str">
            <v>Interregional</v>
          </cell>
          <cell r="F101" t="str">
            <v>20023013</v>
          </cell>
          <cell r="G101" t="str">
            <v>CRISTOBAL</v>
          </cell>
          <cell r="H101" t="str">
            <v>EULOGIO</v>
          </cell>
          <cell r="I101" t="str">
            <v>NILTON BARTOLOME</v>
          </cell>
          <cell r="J101" t="str">
            <v>HUANCAVELICA</v>
          </cell>
          <cell r="K101" t="str">
            <v>UGEL TAYACAJA</v>
          </cell>
          <cell r="L101" t="str">
            <v>Primaria</v>
          </cell>
          <cell r="M101" t="str">
            <v>PROFESOR</v>
          </cell>
          <cell r="N101" t="str">
            <v>-</v>
          </cell>
          <cell r="O101">
            <v>10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18</v>
          </cell>
          <cell r="U101">
            <v>16</v>
          </cell>
          <cell r="V101">
            <v>47</v>
          </cell>
          <cell r="W101" t="str">
            <v>EVALUADO</v>
          </cell>
        </row>
        <row r="102">
          <cell r="A102" t="str">
            <v>23471257</v>
          </cell>
          <cell r="B102" t="str">
            <v>APTO</v>
          </cell>
          <cell r="D102" t="str">
            <v>UNIDAD FAMILIAR</v>
          </cell>
          <cell r="E102" t="str">
            <v>Interregional</v>
          </cell>
          <cell r="F102" t="str">
            <v>23471257</v>
          </cell>
          <cell r="G102" t="str">
            <v>MENDEZ</v>
          </cell>
          <cell r="H102" t="str">
            <v>HUAMAN</v>
          </cell>
          <cell r="I102" t="str">
            <v>BETTY ELISABETH</v>
          </cell>
          <cell r="J102" t="str">
            <v>HUANCAVELICA</v>
          </cell>
          <cell r="K102" t="str">
            <v>UGEL TAYACAJA</v>
          </cell>
          <cell r="L102" t="str">
            <v>Primaria</v>
          </cell>
          <cell r="M102" t="str">
            <v>PROFESOR</v>
          </cell>
          <cell r="N102" t="str">
            <v>-</v>
          </cell>
          <cell r="O102">
            <v>14</v>
          </cell>
          <cell r="P102">
            <v>9</v>
          </cell>
          <cell r="Q102">
            <v>2</v>
          </cell>
          <cell r="R102">
            <v>0</v>
          </cell>
          <cell r="S102">
            <v>0</v>
          </cell>
          <cell r="T102">
            <v>12</v>
          </cell>
          <cell r="U102">
            <v>10</v>
          </cell>
          <cell r="V102">
            <v>47</v>
          </cell>
          <cell r="W102" t="str">
            <v>EVALUADO</v>
          </cell>
        </row>
        <row r="103">
          <cell r="A103" t="str">
            <v>19915186</v>
          </cell>
          <cell r="B103" t="str">
            <v>APTO</v>
          </cell>
          <cell r="D103" t="str">
            <v>UNIDAD FAMILIAR</v>
          </cell>
          <cell r="E103" t="str">
            <v>Regional</v>
          </cell>
          <cell r="F103" t="str">
            <v>19915186</v>
          </cell>
          <cell r="G103" t="str">
            <v>BRAVO</v>
          </cell>
          <cell r="H103" t="str">
            <v>ALVAREZ</v>
          </cell>
          <cell r="I103" t="str">
            <v>LUZ MARLENE</v>
          </cell>
          <cell r="J103" t="str">
            <v>JUNIN</v>
          </cell>
          <cell r="K103" t="str">
            <v>UGEL JAUJA</v>
          </cell>
          <cell r="L103" t="str">
            <v>Secundaria</v>
          </cell>
          <cell r="M103" t="str">
            <v>PROFESOR</v>
          </cell>
          <cell r="N103" t="str">
            <v>CIENCIAS SOCIALES</v>
          </cell>
          <cell r="O103">
            <v>21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25</v>
          </cell>
          <cell r="V103">
            <v>46</v>
          </cell>
          <cell r="W103" t="str">
            <v>EVALUADO</v>
          </cell>
        </row>
        <row r="104">
          <cell r="A104" t="str">
            <v>19823690</v>
          </cell>
          <cell r="B104" t="str">
            <v>APTO</v>
          </cell>
          <cell r="D104" t="str">
            <v>INTERÉS PERSONAL</v>
          </cell>
          <cell r="E104" t="str">
            <v>Regional</v>
          </cell>
          <cell r="F104" t="str">
            <v>19823690</v>
          </cell>
          <cell r="G104" t="str">
            <v>CASTAÑEDA</v>
          </cell>
          <cell r="H104" t="str">
            <v>BELLO</v>
          </cell>
          <cell r="I104" t="str">
            <v>ROSALINDA</v>
          </cell>
          <cell r="J104" t="str">
            <v>JUNIN</v>
          </cell>
          <cell r="K104" t="str">
            <v>UGEL HUANCAYO</v>
          </cell>
          <cell r="L104" t="str">
            <v>Secundaria</v>
          </cell>
          <cell r="M104" t="str">
            <v>PROFESOR</v>
          </cell>
          <cell r="N104" t="str">
            <v>COMUNICACIÓN</v>
          </cell>
          <cell r="O104">
            <v>18</v>
          </cell>
          <cell r="P104">
            <v>0</v>
          </cell>
          <cell r="Q104">
            <v>0</v>
          </cell>
          <cell r="R104">
            <v>3</v>
          </cell>
          <cell r="S104">
            <v>0</v>
          </cell>
          <cell r="T104">
            <v>0</v>
          </cell>
          <cell r="U104">
            <v>25</v>
          </cell>
          <cell r="V104">
            <v>46</v>
          </cell>
          <cell r="W104" t="str">
            <v>EVALUADO</v>
          </cell>
        </row>
        <row r="105">
          <cell r="A105" t="str">
            <v>19937880</v>
          </cell>
          <cell r="B105" t="str">
            <v>APTO</v>
          </cell>
          <cell r="D105" t="str">
            <v>INTERÉS PERSONAL</v>
          </cell>
          <cell r="E105" t="str">
            <v>Regional</v>
          </cell>
          <cell r="F105" t="str">
            <v>19937880</v>
          </cell>
          <cell r="G105" t="str">
            <v>VELIZ</v>
          </cell>
          <cell r="H105" t="str">
            <v>GUEVARA</v>
          </cell>
          <cell r="I105" t="str">
            <v>LIZ</v>
          </cell>
          <cell r="J105" t="str">
            <v>JUNIN</v>
          </cell>
          <cell r="K105" t="str">
            <v>UGEL HUANCAYO</v>
          </cell>
          <cell r="L105" t="str">
            <v>Secundaria</v>
          </cell>
          <cell r="M105" t="str">
            <v>PROFESOR</v>
          </cell>
          <cell r="N105" t="str">
            <v>COMUNICACIÓN</v>
          </cell>
          <cell r="O105">
            <v>21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25</v>
          </cell>
          <cell r="V105">
            <v>46</v>
          </cell>
          <cell r="W105" t="str">
            <v>EVALUADO</v>
          </cell>
        </row>
        <row r="106">
          <cell r="A106" t="str">
            <v>19912741</v>
          </cell>
          <cell r="B106" t="str">
            <v>APTO</v>
          </cell>
          <cell r="D106" t="str">
            <v>INTERÉS PERSONAL</v>
          </cell>
          <cell r="E106" t="str">
            <v>Regional</v>
          </cell>
          <cell r="F106" t="str">
            <v>19912741</v>
          </cell>
          <cell r="G106" t="str">
            <v>ALCANTARA</v>
          </cell>
          <cell r="H106" t="str">
            <v>CAMPOS</v>
          </cell>
          <cell r="I106" t="str">
            <v>OSCAR VALENTIN</v>
          </cell>
          <cell r="J106" t="str">
            <v>JUNIN</v>
          </cell>
          <cell r="K106" t="str">
            <v>UGEL HUANCAYO</v>
          </cell>
          <cell r="L106" t="str">
            <v>Secundaria</v>
          </cell>
          <cell r="M106" t="str">
            <v>PROFESOR</v>
          </cell>
          <cell r="N106" t="str">
            <v>CIENCIA Y TECNOLOGÍA</v>
          </cell>
          <cell r="O106">
            <v>21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25</v>
          </cell>
          <cell r="V106">
            <v>46</v>
          </cell>
          <cell r="W106" t="str">
            <v>EVALUADO</v>
          </cell>
        </row>
        <row r="107">
          <cell r="A107" t="str">
            <v>19912823</v>
          </cell>
          <cell r="B107" t="str">
            <v>APTO</v>
          </cell>
          <cell r="D107" t="str">
            <v>INTERÉS PERSONAL</v>
          </cell>
          <cell r="E107" t="str">
            <v>Regional</v>
          </cell>
          <cell r="F107" t="str">
            <v>19912823</v>
          </cell>
          <cell r="G107" t="str">
            <v>BERROSPI</v>
          </cell>
          <cell r="H107" t="str">
            <v>CORDOVA</v>
          </cell>
          <cell r="I107" t="str">
            <v>ELVIRA ESTHER</v>
          </cell>
          <cell r="J107" t="str">
            <v>JUNIN</v>
          </cell>
          <cell r="K107" t="str">
            <v>UGEL CONCEPCION</v>
          </cell>
          <cell r="L107" t="str">
            <v>Primaria</v>
          </cell>
          <cell r="M107" t="str">
            <v>DIRECTOR I.E.</v>
          </cell>
          <cell r="N107" t="str">
            <v>-</v>
          </cell>
          <cell r="O107">
            <v>21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25</v>
          </cell>
          <cell r="V107">
            <v>46</v>
          </cell>
          <cell r="W107" t="str">
            <v>EVALUADO</v>
          </cell>
        </row>
        <row r="108">
          <cell r="A108" t="str">
            <v>19879536</v>
          </cell>
          <cell r="B108" t="str">
            <v>APTO</v>
          </cell>
          <cell r="D108" t="str">
            <v>UNIDAD FAMILIAR</v>
          </cell>
          <cell r="E108" t="str">
            <v>Regional</v>
          </cell>
          <cell r="F108" t="str">
            <v>19879536</v>
          </cell>
          <cell r="G108" t="str">
            <v>MEZA</v>
          </cell>
          <cell r="H108" t="str">
            <v>SULLUCHUCO</v>
          </cell>
          <cell r="I108" t="str">
            <v>IRMA MELETINA</v>
          </cell>
          <cell r="J108" t="str">
            <v>JUNIN</v>
          </cell>
          <cell r="K108" t="str">
            <v>UGEL JAUJA</v>
          </cell>
          <cell r="L108" t="str">
            <v>Secundaria</v>
          </cell>
          <cell r="M108" t="str">
            <v>PROFESOR</v>
          </cell>
          <cell r="N108" t="str">
            <v>MATEMÁTICA</v>
          </cell>
          <cell r="O108">
            <v>14</v>
          </cell>
          <cell r="P108">
            <v>0</v>
          </cell>
          <cell r="Q108">
            <v>12</v>
          </cell>
          <cell r="R108">
            <v>0</v>
          </cell>
          <cell r="S108">
            <v>0</v>
          </cell>
          <cell r="T108">
            <v>0</v>
          </cell>
          <cell r="U108">
            <v>19</v>
          </cell>
          <cell r="V108">
            <v>45</v>
          </cell>
          <cell r="W108" t="str">
            <v>EVALUADO</v>
          </cell>
        </row>
        <row r="109">
          <cell r="A109" t="str">
            <v>20022806</v>
          </cell>
          <cell r="B109" t="str">
            <v>APTO</v>
          </cell>
          <cell r="D109" t="str">
            <v>UNIDAD FAMILIAR</v>
          </cell>
          <cell r="E109" t="str">
            <v>Regional</v>
          </cell>
          <cell r="F109" t="str">
            <v>20022806</v>
          </cell>
          <cell r="G109" t="str">
            <v>VERASTEGUI</v>
          </cell>
          <cell r="H109" t="str">
            <v>LOPEZ</v>
          </cell>
          <cell r="I109" t="str">
            <v>MARUJITA ROCIO</v>
          </cell>
          <cell r="J109" t="str">
            <v>JUNIN</v>
          </cell>
          <cell r="K109" t="str">
            <v>UGEL CHANCHAMAYO</v>
          </cell>
          <cell r="L109" t="str">
            <v>Primaria</v>
          </cell>
          <cell r="M109" t="str">
            <v>PROFESOR</v>
          </cell>
          <cell r="N109" t="str">
            <v>-</v>
          </cell>
          <cell r="O109">
            <v>12</v>
          </cell>
          <cell r="P109">
            <v>12</v>
          </cell>
          <cell r="Q109">
            <v>4</v>
          </cell>
          <cell r="R109">
            <v>0</v>
          </cell>
          <cell r="S109">
            <v>0</v>
          </cell>
          <cell r="T109">
            <v>0</v>
          </cell>
          <cell r="U109">
            <v>17</v>
          </cell>
          <cell r="V109">
            <v>45</v>
          </cell>
          <cell r="W109" t="str">
            <v>EVALUADO</v>
          </cell>
        </row>
        <row r="110">
          <cell r="A110" t="str">
            <v>20026581</v>
          </cell>
          <cell r="B110" t="str">
            <v>APTO</v>
          </cell>
          <cell r="D110" t="str">
            <v>INTERÉS PERSONAL</v>
          </cell>
          <cell r="E110" t="str">
            <v>Regional</v>
          </cell>
          <cell r="F110" t="str">
            <v>20026581</v>
          </cell>
          <cell r="G110" t="str">
            <v>CAMPOSANO</v>
          </cell>
          <cell r="H110" t="str">
            <v>MORENO</v>
          </cell>
          <cell r="I110" t="str">
            <v>LIDIA</v>
          </cell>
          <cell r="J110" t="str">
            <v>JUNIN</v>
          </cell>
          <cell r="K110" t="str">
            <v>UGEL SATIPO</v>
          </cell>
          <cell r="L110" t="str">
            <v>Secundaria</v>
          </cell>
          <cell r="M110" t="str">
            <v>PROFESOR</v>
          </cell>
          <cell r="N110" t="str">
            <v>MATEMÁTICA</v>
          </cell>
          <cell r="O110">
            <v>14</v>
          </cell>
          <cell r="P110">
            <v>0</v>
          </cell>
          <cell r="Q110">
            <v>12</v>
          </cell>
          <cell r="R110">
            <v>0</v>
          </cell>
          <cell r="S110">
            <v>0</v>
          </cell>
          <cell r="T110">
            <v>0</v>
          </cell>
          <cell r="U110">
            <v>19</v>
          </cell>
          <cell r="V110">
            <v>45</v>
          </cell>
          <cell r="W110" t="str">
            <v>EVALUADO</v>
          </cell>
        </row>
        <row r="111">
          <cell r="A111" t="str">
            <v>20095661</v>
          </cell>
          <cell r="B111" t="str">
            <v>APTO</v>
          </cell>
          <cell r="D111" t="str">
            <v>INTERÉS PERSONAL</v>
          </cell>
          <cell r="E111" t="str">
            <v>Regional</v>
          </cell>
          <cell r="F111" t="str">
            <v>20095661</v>
          </cell>
          <cell r="G111" t="str">
            <v>YALLICO</v>
          </cell>
          <cell r="H111" t="str">
            <v>OLIVAR</v>
          </cell>
          <cell r="I111" t="str">
            <v>IRMA ROCIO</v>
          </cell>
          <cell r="J111" t="str">
            <v>JUNIN</v>
          </cell>
          <cell r="K111" t="str">
            <v>UGEL JAUJA</v>
          </cell>
          <cell r="L111" t="str">
            <v>Primaria</v>
          </cell>
          <cell r="M111" t="str">
            <v>DIRECTOR I.E.</v>
          </cell>
          <cell r="N111" t="str">
            <v>-</v>
          </cell>
          <cell r="O111">
            <v>16</v>
          </cell>
          <cell r="P111">
            <v>0</v>
          </cell>
          <cell r="Q111">
            <v>10</v>
          </cell>
          <cell r="R111">
            <v>0</v>
          </cell>
          <cell r="S111">
            <v>0</v>
          </cell>
          <cell r="T111">
            <v>0</v>
          </cell>
          <cell r="U111">
            <v>19</v>
          </cell>
          <cell r="V111">
            <v>45</v>
          </cell>
          <cell r="W111" t="str">
            <v>EVALUADO</v>
          </cell>
        </row>
        <row r="112">
          <cell r="A112" t="str">
            <v>20024672</v>
          </cell>
          <cell r="B112" t="str">
            <v>APTO</v>
          </cell>
          <cell r="D112" t="str">
            <v>INTERÉS PERSONAL</v>
          </cell>
          <cell r="E112" t="str">
            <v>Regional</v>
          </cell>
          <cell r="F112" t="str">
            <v>20024672</v>
          </cell>
          <cell r="G112" t="str">
            <v>CRISTOBAL</v>
          </cell>
          <cell r="H112" t="str">
            <v>TORRES</v>
          </cell>
          <cell r="I112" t="str">
            <v>RUTH SUSANA</v>
          </cell>
          <cell r="J112" t="str">
            <v>JUNIN</v>
          </cell>
          <cell r="K112" t="str">
            <v>UGEL TARMA</v>
          </cell>
          <cell r="L112" t="str">
            <v>Primaria</v>
          </cell>
          <cell r="M112" t="str">
            <v>PROFESOR</v>
          </cell>
          <cell r="N112" t="str">
            <v>-</v>
          </cell>
          <cell r="O112">
            <v>14</v>
          </cell>
          <cell r="P112">
            <v>0</v>
          </cell>
          <cell r="Q112">
            <v>0</v>
          </cell>
          <cell r="R112">
            <v>6</v>
          </cell>
          <cell r="S112">
            <v>0</v>
          </cell>
          <cell r="T112">
            <v>0</v>
          </cell>
          <cell r="U112">
            <v>25</v>
          </cell>
          <cell r="V112">
            <v>45</v>
          </cell>
          <cell r="W112" t="str">
            <v>EVALUADO</v>
          </cell>
        </row>
        <row r="113">
          <cell r="A113" t="str">
            <v>20117936</v>
          </cell>
          <cell r="B113" t="str">
            <v>APTO</v>
          </cell>
          <cell r="D113" t="str">
            <v>UNIDAD FAMILIAR</v>
          </cell>
          <cell r="E113" t="str">
            <v>Interregional</v>
          </cell>
          <cell r="F113" t="str">
            <v>20117936</v>
          </cell>
          <cell r="G113" t="str">
            <v>TOVAR</v>
          </cell>
          <cell r="H113" t="str">
            <v>JEREMIAS</v>
          </cell>
          <cell r="I113" t="str">
            <v>LEONCIO</v>
          </cell>
          <cell r="J113" t="str">
            <v>HUANCAVELICA</v>
          </cell>
          <cell r="K113" t="str">
            <v>UGEL TAYACAJA</v>
          </cell>
          <cell r="L113" t="str">
            <v>Secundaria</v>
          </cell>
          <cell r="M113" t="str">
            <v>PROFESOR</v>
          </cell>
          <cell r="N113" t="str">
            <v>EDUCACIÓN FÍSICA</v>
          </cell>
          <cell r="O113">
            <v>14</v>
          </cell>
          <cell r="P113">
            <v>0</v>
          </cell>
          <cell r="Q113">
            <v>0</v>
          </cell>
          <cell r="R113">
            <v>6</v>
          </cell>
          <cell r="S113">
            <v>0</v>
          </cell>
          <cell r="T113">
            <v>15</v>
          </cell>
          <cell r="U113">
            <v>10</v>
          </cell>
          <cell r="V113">
            <v>45</v>
          </cell>
          <cell r="W113" t="str">
            <v>EVALUADO</v>
          </cell>
        </row>
        <row r="114">
          <cell r="A114" t="str">
            <v>20120927</v>
          </cell>
          <cell r="B114" t="str">
            <v>APTO</v>
          </cell>
          <cell r="D114" t="str">
            <v>UNIDAD FAMILIAR</v>
          </cell>
          <cell r="E114" t="str">
            <v>Interregional</v>
          </cell>
          <cell r="F114" t="str">
            <v>20120927</v>
          </cell>
          <cell r="G114" t="str">
            <v>GARCIA</v>
          </cell>
          <cell r="H114" t="str">
            <v>FRANCO</v>
          </cell>
          <cell r="I114" t="str">
            <v>GIULIANA SISSY</v>
          </cell>
          <cell r="J114" t="str">
            <v>HUANCAVELICA</v>
          </cell>
          <cell r="K114" t="str">
            <v>UGEL TAYACAJA</v>
          </cell>
          <cell r="L114" t="str">
            <v>Inicial - Jardín</v>
          </cell>
          <cell r="M114" t="str">
            <v>PROFESOR</v>
          </cell>
          <cell r="N114" t="str">
            <v>-</v>
          </cell>
          <cell r="O114">
            <v>14</v>
          </cell>
          <cell r="P114">
            <v>0</v>
          </cell>
          <cell r="Q114">
            <v>0</v>
          </cell>
          <cell r="R114">
            <v>6</v>
          </cell>
          <cell r="S114">
            <v>0</v>
          </cell>
          <cell r="T114">
            <v>15</v>
          </cell>
          <cell r="U114">
            <v>10</v>
          </cell>
          <cell r="V114">
            <v>45</v>
          </cell>
          <cell r="W114" t="str">
            <v>EVALUADO</v>
          </cell>
        </row>
        <row r="115">
          <cell r="A115" t="str">
            <v>20122131</v>
          </cell>
          <cell r="B115" t="str">
            <v>APTO</v>
          </cell>
          <cell r="D115" t="str">
            <v>INTERÉS PERSONAL</v>
          </cell>
          <cell r="E115" t="str">
            <v>Interregional</v>
          </cell>
          <cell r="F115" t="str">
            <v>20122131</v>
          </cell>
          <cell r="G115" t="str">
            <v>TAIPE</v>
          </cell>
          <cell r="H115" t="str">
            <v>MAURATE</v>
          </cell>
          <cell r="I115" t="str">
            <v>JORDAN MANUEL</v>
          </cell>
          <cell r="J115" t="str">
            <v>HUANCAVELICA</v>
          </cell>
          <cell r="K115" t="str">
            <v>UGEL TAYACAJA</v>
          </cell>
          <cell r="L115" t="str">
            <v>Secundaria</v>
          </cell>
          <cell r="M115" t="str">
            <v>PROFESOR</v>
          </cell>
          <cell r="N115" t="str">
            <v>MATEMÁTICA</v>
          </cell>
          <cell r="O115">
            <v>14</v>
          </cell>
          <cell r="P115">
            <v>0</v>
          </cell>
          <cell r="Q115">
            <v>12</v>
          </cell>
          <cell r="R115">
            <v>0</v>
          </cell>
          <cell r="S115">
            <v>0</v>
          </cell>
          <cell r="T115">
            <v>9</v>
          </cell>
          <cell r="U115">
            <v>10</v>
          </cell>
          <cell r="V115">
            <v>45</v>
          </cell>
          <cell r="W115" t="str">
            <v>EVALUADO</v>
          </cell>
        </row>
        <row r="116">
          <cell r="A116" t="str">
            <v>43957177</v>
          </cell>
          <cell r="B116" t="str">
            <v>APTO</v>
          </cell>
          <cell r="D116" t="str">
            <v>INTERÉS PERSONAL</v>
          </cell>
          <cell r="E116" t="str">
            <v>Interregional</v>
          </cell>
          <cell r="F116" t="str">
            <v>43957177</v>
          </cell>
          <cell r="G116" t="str">
            <v>CABEZAS</v>
          </cell>
          <cell r="H116" t="str">
            <v>DE LA CRUZ</v>
          </cell>
          <cell r="I116" t="str">
            <v>ALEX ROBERTO</v>
          </cell>
          <cell r="J116" t="str">
            <v>HUANCAVELICA</v>
          </cell>
          <cell r="K116" t="str">
            <v>UGEL TAYACAJA</v>
          </cell>
          <cell r="L116" t="str">
            <v>Secundaria</v>
          </cell>
          <cell r="M116" t="str">
            <v>PROFESOR</v>
          </cell>
          <cell r="N116" t="str">
            <v>EDUCACIÓN FÍSICA</v>
          </cell>
          <cell r="O116">
            <v>14</v>
          </cell>
          <cell r="P116">
            <v>6</v>
          </cell>
          <cell r="Q116">
            <v>4</v>
          </cell>
          <cell r="R116">
            <v>0</v>
          </cell>
          <cell r="S116">
            <v>0</v>
          </cell>
          <cell r="T116">
            <v>12</v>
          </cell>
          <cell r="U116">
            <v>9</v>
          </cell>
          <cell r="V116">
            <v>45</v>
          </cell>
          <cell r="W116" t="str">
            <v>EVALUADO</v>
          </cell>
        </row>
        <row r="117">
          <cell r="A117" t="str">
            <v>23269535</v>
          </cell>
          <cell r="B117" t="str">
            <v>APTO</v>
          </cell>
          <cell r="D117" t="str">
            <v>INTERÉS PERSONAL</v>
          </cell>
          <cell r="E117" t="str">
            <v>Interregional</v>
          </cell>
          <cell r="F117" t="str">
            <v>23269535</v>
          </cell>
          <cell r="G117" t="str">
            <v>MENDOZA</v>
          </cell>
          <cell r="H117" t="str">
            <v>CCANTO</v>
          </cell>
          <cell r="I117" t="str">
            <v>FRANCISCO EDGAR</v>
          </cell>
          <cell r="J117" t="str">
            <v>HUANCAVELICA</v>
          </cell>
          <cell r="K117" t="str">
            <v>UGEL HUANCAVELICA</v>
          </cell>
          <cell r="L117" t="str">
            <v>Secundaria</v>
          </cell>
          <cell r="M117" t="str">
            <v>PROFESOR</v>
          </cell>
          <cell r="N117" t="str">
            <v>COMUNICACIÓN</v>
          </cell>
          <cell r="O117">
            <v>16</v>
          </cell>
          <cell r="P117">
            <v>0</v>
          </cell>
          <cell r="Q117">
            <v>12</v>
          </cell>
          <cell r="R117">
            <v>0</v>
          </cell>
          <cell r="S117">
            <v>0</v>
          </cell>
          <cell r="T117">
            <v>0</v>
          </cell>
          <cell r="U117">
            <v>17</v>
          </cell>
          <cell r="V117">
            <v>45</v>
          </cell>
          <cell r="W117" t="str">
            <v>EVALUADO</v>
          </cell>
        </row>
        <row r="118">
          <cell r="A118" t="str">
            <v>23271636</v>
          </cell>
          <cell r="B118" t="str">
            <v>APTO</v>
          </cell>
          <cell r="D118" t="str">
            <v>INTERÉS PERSONAL</v>
          </cell>
          <cell r="E118" t="str">
            <v>Interregional</v>
          </cell>
          <cell r="F118" t="str">
            <v>23271636</v>
          </cell>
          <cell r="G118" t="str">
            <v>POMA</v>
          </cell>
          <cell r="H118" t="str">
            <v>RIVEROS</v>
          </cell>
          <cell r="I118" t="str">
            <v>SAMUEL</v>
          </cell>
          <cell r="J118" t="str">
            <v>HUANCAVELICA</v>
          </cell>
          <cell r="K118" t="str">
            <v>UGEL HUANCAVELICA</v>
          </cell>
          <cell r="L118" t="str">
            <v>Secundaria</v>
          </cell>
          <cell r="M118" t="str">
            <v>DIRECTOR I.E.</v>
          </cell>
          <cell r="N118" t="str">
            <v>-</v>
          </cell>
          <cell r="O118">
            <v>16</v>
          </cell>
          <cell r="P118">
            <v>0</v>
          </cell>
          <cell r="Q118">
            <v>12</v>
          </cell>
          <cell r="R118">
            <v>0</v>
          </cell>
          <cell r="S118">
            <v>0</v>
          </cell>
          <cell r="T118">
            <v>0</v>
          </cell>
          <cell r="U118">
            <v>17</v>
          </cell>
          <cell r="V118">
            <v>45</v>
          </cell>
          <cell r="W118" t="str">
            <v>EVALUADO</v>
          </cell>
        </row>
        <row r="119">
          <cell r="A119" t="str">
            <v>23463217</v>
          </cell>
          <cell r="B119" t="str">
            <v>APTO</v>
          </cell>
          <cell r="D119" t="str">
            <v>INTERÉS PERSONAL</v>
          </cell>
          <cell r="E119" t="str">
            <v>Interregional</v>
          </cell>
          <cell r="F119" t="str">
            <v>23463217</v>
          </cell>
          <cell r="G119" t="str">
            <v>MARTINEZ</v>
          </cell>
          <cell r="H119" t="str">
            <v>TOVAR</v>
          </cell>
          <cell r="I119" t="str">
            <v>SUSANA</v>
          </cell>
          <cell r="J119" t="str">
            <v>HUANCAVELICA</v>
          </cell>
          <cell r="K119" t="str">
            <v>UGEL HUANCAVELICA</v>
          </cell>
          <cell r="L119" t="str">
            <v>Primaria</v>
          </cell>
          <cell r="M119" t="str">
            <v>PROFESOR</v>
          </cell>
          <cell r="N119" t="str">
            <v>-</v>
          </cell>
          <cell r="O119">
            <v>10</v>
          </cell>
          <cell r="P119">
            <v>18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</v>
          </cell>
          <cell r="V119">
            <v>45</v>
          </cell>
          <cell r="W119" t="str">
            <v>EVALUADO</v>
          </cell>
        </row>
        <row r="120">
          <cell r="A120" t="str">
            <v>02046528</v>
          </cell>
          <cell r="B120" t="str">
            <v>APTO</v>
          </cell>
          <cell r="D120" t="str">
            <v>UNIDAD FAMILIAR</v>
          </cell>
          <cell r="E120" t="str">
            <v>Regional</v>
          </cell>
          <cell r="F120" t="str">
            <v>02046528</v>
          </cell>
          <cell r="G120" t="str">
            <v>ESPINOZA</v>
          </cell>
          <cell r="H120" t="str">
            <v>QUISPE</v>
          </cell>
          <cell r="I120" t="str">
            <v>OCTAVIO</v>
          </cell>
          <cell r="J120" t="str">
            <v>JUNIN</v>
          </cell>
          <cell r="K120" t="str">
            <v>UGEL HUANCAYO</v>
          </cell>
          <cell r="L120" t="str">
            <v>Secundaria</v>
          </cell>
          <cell r="M120" t="str">
            <v>PROFESOR</v>
          </cell>
          <cell r="N120" t="str">
            <v>EDUCACION PARA EL TRABAJO</v>
          </cell>
          <cell r="O120">
            <v>16</v>
          </cell>
          <cell r="P120">
            <v>3</v>
          </cell>
          <cell r="Q120">
            <v>2</v>
          </cell>
          <cell r="R120">
            <v>4</v>
          </cell>
          <cell r="S120">
            <v>0</v>
          </cell>
          <cell r="T120">
            <v>0</v>
          </cell>
          <cell r="U120">
            <v>19</v>
          </cell>
          <cell r="V120">
            <v>44</v>
          </cell>
          <cell r="W120" t="str">
            <v>EVALUADO</v>
          </cell>
        </row>
        <row r="121">
          <cell r="A121" t="str">
            <v>20017157</v>
          </cell>
          <cell r="B121" t="str">
            <v>APTO</v>
          </cell>
          <cell r="D121" t="str">
            <v>UNIDAD FAMILIAR</v>
          </cell>
          <cell r="E121" t="str">
            <v>Regional</v>
          </cell>
          <cell r="F121" t="str">
            <v>20017157</v>
          </cell>
          <cell r="G121" t="str">
            <v>PARIONA</v>
          </cell>
          <cell r="H121" t="str">
            <v>ARAUCO</v>
          </cell>
          <cell r="I121" t="str">
            <v>INES</v>
          </cell>
          <cell r="J121" t="str">
            <v>JUNIN</v>
          </cell>
          <cell r="K121" t="str">
            <v>UGEL CHUPACA</v>
          </cell>
          <cell r="L121" t="str">
            <v>Secundaria</v>
          </cell>
          <cell r="M121" t="str">
            <v>PROFESOR</v>
          </cell>
          <cell r="N121" t="str">
            <v>COMUNICACIÓN</v>
          </cell>
          <cell r="O121">
            <v>18</v>
          </cell>
          <cell r="P121">
            <v>0</v>
          </cell>
          <cell r="Q121">
            <v>4</v>
          </cell>
          <cell r="R121">
            <v>0</v>
          </cell>
          <cell r="S121">
            <v>0</v>
          </cell>
          <cell r="T121">
            <v>0</v>
          </cell>
          <cell r="U121">
            <v>22</v>
          </cell>
          <cell r="V121">
            <v>44</v>
          </cell>
          <cell r="W121" t="str">
            <v>EVALUADO</v>
          </cell>
        </row>
        <row r="122">
          <cell r="A122" t="str">
            <v>20030824</v>
          </cell>
          <cell r="B122" t="str">
            <v>APTO</v>
          </cell>
          <cell r="D122" t="str">
            <v>UNIDAD FAMILIAR</v>
          </cell>
          <cell r="E122" t="str">
            <v>Regional</v>
          </cell>
          <cell r="F122" t="str">
            <v>20030824</v>
          </cell>
          <cell r="G122" t="str">
            <v>SOLORZANO</v>
          </cell>
          <cell r="H122" t="str">
            <v>FILIO</v>
          </cell>
          <cell r="I122" t="str">
            <v>OSCAR HECTOR</v>
          </cell>
          <cell r="J122" t="str">
            <v>JUNIN</v>
          </cell>
          <cell r="K122" t="str">
            <v>UGEL JAUJA</v>
          </cell>
          <cell r="L122" t="str">
            <v>Secundaria</v>
          </cell>
          <cell r="M122" t="str">
            <v>PROFESOR</v>
          </cell>
          <cell r="N122" t="str">
            <v>CIENCIAS SOCIALES</v>
          </cell>
          <cell r="O122">
            <v>16</v>
          </cell>
          <cell r="P122">
            <v>0</v>
          </cell>
          <cell r="Q122">
            <v>8</v>
          </cell>
          <cell r="R122">
            <v>2</v>
          </cell>
          <cell r="S122">
            <v>0</v>
          </cell>
          <cell r="T122">
            <v>0</v>
          </cell>
          <cell r="U122">
            <v>18</v>
          </cell>
          <cell r="V122">
            <v>44</v>
          </cell>
          <cell r="W122" t="str">
            <v>EVALUADO</v>
          </cell>
        </row>
        <row r="123">
          <cell r="A123" t="str">
            <v>20039731</v>
          </cell>
          <cell r="B123" t="str">
            <v>APTO</v>
          </cell>
          <cell r="D123" t="str">
            <v>UNIDAD FAMILIAR</v>
          </cell>
          <cell r="E123" t="str">
            <v>Regional</v>
          </cell>
          <cell r="F123" t="str">
            <v>20039731</v>
          </cell>
          <cell r="G123" t="str">
            <v>DE LA CRUZ</v>
          </cell>
          <cell r="H123" t="str">
            <v>CHIHUAN</v>
          </cell>
          <cell r="I123" t="str">
            <v>RAUL</v>
          </cell>
          <cell r="J123" t="str">
            <v>JUNIN</v>
          </cell>
          <cell r="K123" t="str">
            <v>UGEL PICHANAKI</v>
          </cell>
          <cell r="L123" t="str">
            <v>Primaria</v>
          </cell>
          <cell r="M123" t="str">
            <v>PROFESOR</v>
          </cell>
          <cell r="N123" t="str">
            <v>-</v>
          </cell>
          <cell r="O123">
            <v>14</v>
          </cell>
          <cell r="P123">
            <v>0</v>
          </cell>
          <cell r="Q123">
            <v>12</v>
          </cell>
          <cell r="R123">
            <v>0</v>
          </cell>
          <cell r="S123">
            <v>0</v>
          </cell>
          <cell r="T123">
            <v>0</v>
          </cell>
          <cell r="U123">
            <v>18</v>
          </cell>
          <cell r="V123">
            <v>44</v>
          </cell>
          <cell r="W123" t="str">
            <v>EVALUADO</v>
          </cell>
        </row>
        <row r="124">
          <cell r="A124" t="str">
            <v>20406413</v>
          </cell>
          <cell r="B124" t="str">
            <v>APTO</v>
          </cell>
          <cell r="D124" t="str">
            <v>INTERÉS PERSONAL</v>
          </cell>
          <cell r="E124" t="str">
            <v>Regional</v>
          </cell>
          <cell r="F124" t="str">
            <v>20406413</v>
          </cell>
          <cell r="G124" t="str">
            <v>CHAMORRO</v>
          </cell>
          <cell r="H124" t="str">
            <v>MUÑOZ</v>
          </cell>
          <cell r="I124" t="str">
            <v>JOSE LUIS</v>
          </cell>
          <cell r="J124" t="str">
            <v>JUNIN</v>
          </cell>
          <cell r="K124" t="str">
            <v>UGEL CHUPACA</v>
          </cell>
          <cell r="L124" t="str">
            <v>Secundaria</v>
          </cell>
          <cell r="M124" t="str">
            <v>PROFESOR</v>
          </cell>
          <cell r="N124" t="str">
            <v>EDUCACIÓN FÍSICA</v>
          </cell>
          <cell r="O124">
            <v>14</v>
          </cell>
          <cell r="P124">
            <v>0</v>
          </cell>
          <cell r="Q124">
            <v>12</v>
          </cell>
          <cell r="R124">
            <v>0</v>
          </cell>
          <cell r="S124">
            <v>0</v>
          </cell>
          <cell r="T124">
            <v>0</v>
          </cell>
          <cell r="U124">
            <v>18</v>
          </cell>
          <cell r="V124">
            <v>44</v>
          </cell>
          <cell r="W124" t="str">
            <v>EVALUADO</v>
          </cell>
        </row>
        <row r="125">
          <cell r="A125" t="str">
            <v>19934235</v>
          </cell>
          <cell r="B125" t="str">
            <v>APTO</v>
          </cell>
          <cell r="D125" t="str">
            <v>INTERÉS PERSONAL</v>
          </cell>
          <cell r="E125" t="str">
            <v>Regional</v>
          </cell>
          <cell r="F125" t="str">
            <v>19934235</v>
          </cell>
          <cell r="G125" t="str">
            <v>ROJAS</v>
          </cell>
          <cell r="H125" t="str">
            <v>QUISPE</v>
          </cell>
          <cell r="I125" t="str">
            <v>LUZ MARIELA</v>
          </cell>
          <cell r="J125" t="str">
            <v>JUNIN</v>
          </cell>
          <cell r="K125" t="str">
            <v>UGEL HUANCAYO</v>
          </cell>
          <cell r="L125" t="str">
            <v>Secundaria</v>
          </cell>
          <cell r="M125" t="str">
            <v>PROFESOR</v>
          </cell>
          <cell r="N125" t="str">
            <v>COMUNICACIÓN</v>
          </cell>
          <cell r="O125">
            <v>16</v>
          </cell>
          <cell r="P125">
            <v>0</v>
          </cell>
          <cell r="Q125">
            <v>4</v>
          </cell>
          <cell r="R125">
            <v>4</v>
          </cell>
          <cell r="S125">
            <v>0</v>
          </cell>
          <cell r="T125">
            <v>0</v>
          </cell>
          <cell r="U125">
            <v>20</v>
          </cell>
          <cell r="V125">
            <v>44</v>
          </cell>
          <cell r="W125" t="str">
            <v>EVALUADO</v>
          </cell>
        </row>
        <row r="126">
          <cell r="A126" t="str">
            <v>19910947</v>
          </cell>
          <cell r="B126" t="str">
            <v>APTO</v>
          </cell>
          <cell r="D126" t="str">
            <v>INTERÉS PERSONAL</v>
          </cell>
          <cell r="E126" t="str">
            <v>Regional</v>
          </cell>
          <cell r="F126" t="str">
            <v>19910947</v>
          </cell>
          <cell r="G126" t="str">
            <v>ESCALANTE</v>
          </cell>
          <cell r="H126" t="str">
            <v>ESPINOZA</v>
          </cell>
          <cell r="I126" t="str">
            <v>CARLOS ENRIQUE</v>
          </cell>
          <cell r="J126" t="str">
            <v>JUNIN</v>
          </cell>
          <cell r="K126" t="str">
            <v>UGEL JAUJA</v>
          </cell>
          <cell r="L126" t="str">
            <v>Secundaria</v>
          </cell>
          <cell r="M126" t="str">
            <v>PROFESOR</v>
          </cell>
          <cell r="N126" t="str">
            <v>CIENCIAS SOCIALES</v>
          </cell>
          <cell r="O126">
            <v>16</v>
          </cell>
          <cell r="P126">
            <v>0</v>
          </cell>
          <cell r="Q126">
            <v>0</v>
          </cell>
          <cell r="R126">
            <v>6</v>
          </cell>
          <cell r="S126">
            <v>0</v>
          </cell>
          <cell r="T126">
            <v>0</v>
          </cell>
          <cell r="U126">
            <v>22</v>
          </cell>
          <cell r="V126">
            <v>44</v>
          </cell>
          <cell r="W126" t="str">
            <v>EVALUADO</v>
          </cell>
        </row>
        <row r="127">
          <cell r="A127" t="str">
            <v>19873314</v>
          </cell>
          <cell r="B127" t="str">
            <v>APTO</v>
          </cell>
          <cell r="D127" t="str">
            <v>INTERÉS PERSONAL</v>
          </cell>
          <cell r="E127" t="str">
            <v>Regional</v>
          </cell>
          <cell r="F127" t="str">
            <v>19873314</v>
          </cell>
          <cell r="G127" t="str">
            <v>ARAUCO</v>
          </cell>
          <cell r="H127" t="str">
            <v>ALIAGA</v>
          </cell>
          <cell r="I127" t="str">
            <v>CATALINA</v>
          </cell>
          <cell r="J127" t="str">
            <v>JUNIN</v>
          </cell>
          <cell r="K127" t="str">
            <v>UGEL CHUPACA</v>
          </cell>
          <cell r="L127" t="str">
            <v>Primaria</v>
          </cell>
          <cell r="M127" t="str">
            <v>DIRECTOR I.E.</v>
          </cell>
          <cell r="N127" t="str">
            <v>-</v>
          </cell>
          <cell r="O127">
            <v>14</v>
          </cell>
          <cell r="P127">
            <v>0</v>
          </cell>
          <cell r="Q127">
            <v>10</v>
          </cell>
          <cell r="R127">
            <v>1</v>
          </cell>
          <cell r="S127">
            <v>0</v>
          </cell>
          <cell r="T127">
            <v>0</v>
          </cell>
          <cell r="U127">
            <v>19</v>
          </cell>
          <cell r="V127">
            <v>44</v>
          </cell>
          <cell r="W127" t="str">
            <v>EVALUADO</v>
          </cell>
        </row>
        <row r="128">
          <cell r="A128" t="str">
            <v>23261123</v>
          </cell>
          <cell r="B128" t="str">
            <v>APTO</v>
          </cell>
          <cell r="D128" t="str">
            <v>INTERÉS PERSONAL</v>
          </cell>
          <cell r="E128" t="str">
            <v>Interregional</v>
          </cell>
          <cell r="F128" t="str">
            <v>23261123</v>
          </cell>
          <cell r="G128" t="str">
            <v>GUILLEN</v>
          </cell>
          <cell r="H128" t="str">
            <v>QUISPE</v>
          </cell>
          <cell r="I128" t="str">
            <v>EMILIANO</v>
          </cell>
          <cell r="J128" t="str">
            <v>HUANCAVELICA</v>
          </cell>
          <cell r="K128" t="str">
            <v>UGEL HUANCAVELICA</v>
          </cell>
          <cell r="L128" t="str">
            <v>Secundaria</v>
          </cell>
          <cell r="M128" t="str">
            <v>DIRECTOR I.E.</v>
          </cell>
          <cell r="N128" t="str">
            <v>-</v>
          </cell>
          <cell r="O128">
            <v>16</v>
          </cell>
          <cell r="P128">
            <v>0</v>
          </cell>
          <cell r="Q128">
            <v>0</v>
          </cell>
          <cell r="R128">
            <v>3</v>
          </cell>
          <cell r="S128">
            <v>0</v>
          </cell>
          <cell r="T128">
            <v>0</v>
          </cell>
          <cell r="U128">
            <v>25</v>
          </cell>
          <cell r="V128">
            <v>44</v>
          </cell>
          <cell r="W128" t="str">
            <v>EVALUADO</v>
          </cell>
        </row>
        <row r="129">
          <cell r="A129" t="str">
            <v>04072900</v>
          </cell>
          <cell r="B129" t="str">
            <v>APTO</v>
          </cell>
          <cell r="D129" t="str">
            <v>INTERÉS PERSONAL</v>
          </cell>
          <cell r="E129" t="str">
            <v>Interregional</v>
          </cell>
          <cell r="F129" t="str">
            <v>04072900</v>
          </cell>
          <cell r="G129" t="str">
            <v>PICOY</v>
          </cell>
          <cell r="H129" t="str">
            <v>PAREDES</v>
          </cell>
          <cell r="I129" t="str">
            <v>MERCEDES BEATRIZ</v>
          </cell>
          <cell r="J129" t="str">
            <v>PASCO</v>
          </cell>
          <cell r="K129" t="str">
            <v>UGEL DANIEL ALCIDES CARRION</v>
          </cell>
          <cell r="L129" t="str">
            <v>Primaria</v>
          </cell>
          <cell r="M129" t="str">
            <v>PROFESOR</v>
          </cell>
          <cell r="N129" t="str">
            <v>-</v>
          </cell>
          <cell r="O129">
            <v>18</v>
          </cell>
          <cell r="P129">
            <v>0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20</v>
          </cell>
          <cell r="V129">
            <v>44</v>
          </cell>
          <cell r="W129" t="str">
            <v>EVALUADO</v>
          </cell>
        </row>
        <row r="130">
          <cell r="A130" t="str">
            <v>23271621</v>
          </cell>
          <cell r="B130" t="str">
            <v>APTO</v>
          </cell>
          <cell r="D130" t="str">
            <v>INTERÉS PERSONAL</v>
          </cell>
          <cell r="E130" t="str">
            <v>Interregional</v>
          </cell>
          <cell r="F130" t="str">
            <v>23271621</v>
          </cell>
          <cell r="G130" t="str">
            <v>CONDORI</v>
          </cell>
          <cell r="H130" t="str">
            <v>PAYTAN</v>
          </cell>
          <cell r="I130" t="str">
            <v>RUBEN</v>
          </cell>
          <cell r="J130" t="str">
            <v>HUANCAVELICA</v>
          </cell>
          <cell r="K130" t="str">
            <v>UGEL ANGARAES</v>
          </cell>
          <cell r="L130" t="str">
            <v>Primaria</v>
          </cell>
          <cell r="M130" t="str">
            <v>PROFESOR</v>
          </cell>
          <cell r="N130" t="str">
            <v>-</v>
          </cell>
          <cell r="O130">
            <v>16</v>
          </cell>
          <cell r="P130">
            <v>0</v>
          </cell>
          <cell r="Q130">
            <v>4</v>
          </cell>
          <cell r="R130">
            <v>4</v>
          </cell>
          <cell r="S130">
            <v>0</v>
          </cell>
          <cell r="T130">
            <v>0</v>
          </cell>
          <cell r="U130">
            <v>20</v>
          </cell>
          <cell r="V130">
            <v>44</v>
          </cell>
          <cell r="W130" t="str">
            <v>EVALUADO</v>
          </cell>
        </row>
        <row r="131">
          <cell r="A131" t="str">
            <v>21133726</v>
          </cell>
          <cell r="B131" t="str">
            <v>APTO</v>
          </cell>
          <cell r="D131" t="str">
            <v>UNIDAD FAMILIAR</v>
          </cell>
          <cell r="E131" t="str">
            <v>Regional</v>
          </cell>
          <cell r="F131" t="str">
            <v>21133726</v>
          </cell>
          <cell r="G131" t="str">
            <v>CHAVEZ</v>
          </cell>
          <cell r="H131" t="str">
            <v>PONCE</v>
          </cell>
          <cell r="I131" t="str">
            <v>DAVID</v>
          </cell>
          <cell r="J131" t="str">
            <v>JUNIN</v>
          </cell>
          <cell r="K131" t="str">
            <v>UGEL TARMA</v>
          </cell>
          <cell r="L131" t="str">
            <v>Secundaria</v>
          </cell>
          <cell r="M131" t="str">
            <v>PROFESOR</v>
          </cell>
          <cell r="N131" t="str">
            <v>MATEMÁTICA</v>
          </cell>
          <cell r="O131">
            <v>18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25</v>
          </cell>
          <cell r="V131">
            <v>43</v>
          </cell>
          <cell r="W131" t="str">
            <v>EVALUADO</v>
          </cell>
        </row>
        <row r="132">
          <cell r="A132" t="str">
            <v>20038663</v>
          </cell>
          <cell r="B132" t="str">
            <v>APTO</v>
          </cell>
          <cell r="D132" t="str">
            <v>UNIDAD FAMILIAR</v>
          </cell>
          <cell r="E132" t="str">
            <v>Regional</v>
          </cell>
          <cell r="F132" t="str">
            <v>20038663</v>
          </cell>
          <cell r="G132" t="str">
            <v>DORREGARAY</v>
          </cell>
          <cell r="H132" t="str">
            <v>AVELLANEDA</v>
          </cell>
          <cell r="I132" t="str">
            <v>GINA IVONNY</v>
          </cell>
          <cell r="J132" t="str">
            <v>JUNIN</v>
          </cell>
          <cell r="K132" t="str">
            <v>UGEL TARMA</v>
          </cell>
          <cell r="L132" t="str">
            <v>Secundaria</v>
          </cell>
          <cell r="M132" t="str">
            <v>PROFESOR</v>
          </cell>
          <cell r="N132" t="str">
            <v>INGLÉS</v>
          </cell>
          <cell r="O132">
            <v>18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25</v>
          </cell>
          <cell r="V132">
            <v>43</v>
          </cell>
          <cell r="W132" t="str">
            <v>EVALUADO</v>
          </cell>
        </row>
        <row r="133">
          <cell r="A133" t="str">
            <v>20057673</v>
          </cell>
          <cell r="B133" t="str">
            <v>APTO</v>
          </cell>
          <cell r="D133" t="str">
            <v>UNIDAD FAMILIAR</v>
          </cell>
          <cell r="E133" t="str">
            <v>Regional</v>
          </cell>
          <cell r="F133" t="str">
            <v>20057673</v>
          </cell>
          <cell r="G133" t="str">
            <v>VASQUEZ</v>
          </cell>
          <cell r="H133" t="str">
            <v>CRUZ</v>
          </cell>
          <cell r="I133" t="str">
            <v>EDY NORMA</v>
          </cell>
          <cell r="J133" t="str">
            <v>JUNIN</v>
          </cell>
          <cell r="K133" t="str">
            <v>UGEL HUANCAYO</v>
          </cell>
          <cell r="L133" t="str">
            <v>Secundaria</v>
          </cell>
          <cell r="M133" t="str">
            <v>PROFESOR</v>
          </cell>
          <cell r="N133" t="str">
            <v>COMUNICACIÓN</v>
          </cell>
          <cell r="O133">
            <v>21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22</v>
          </cell>
          <cell r="V133">
            <v>43</v>
          </cell>
          <cell r="W133" t="str">
            <v>EVALUADO</v>
          </cell>
        </row>
        <row r="134">
          <cell r="A134" t="str">
            <v>23261869</v>
          </cell>
          <cell r="B134" t="str">
            <v>APTO</v>
          </cell>
          <cell r="D134" t="str">
            <v>UNIDAD FAMILIAR</v>
          </cell>
          <cell r="E134" t="str">
            <v>Regional</v>
          </cell>
          <cell r="F134" t="str">
            <v>23261869</v>
          </cell>
          <cell r="G134" t="str">
            <v>MENDOZA</v>
          </cell>
          <cell r="H134" t="str">
            <v>OCHOA</v>
          </cell>
          <cell r="I134" t="str">
            <v>SILVIA</v>
          </cell>
          <cell r="J134" t="str">
            <v>JUNIN</v>
          </cell>
          <cell r="K134" t="str">
            <v>UGEL CONCEPCION</v>
          </cell>
          <cell r="L134" t="str">
            <v>Primaria</v>
          </cell>
          <cell r="M134" t="str">
            <v>PROFESOR</v>
          </cell>
          <cell r="N134" t="str">
            <v>-</v>
          </cell>
          <cell r="O134">
            <v>18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25</v>
          </cell>
          <cell r="V134">
            <v>43</v>
          </cell>
          <cell r="W134" t="str">
            <v>EVALUADO</v>
          </cell>
        </row>
        <row r="135">
          <cell r="A135" t="str">
            <v>20428685</v>
          </cell>
          <cell r="B135" t="str">
            <v>APTO</v>
          </cell>
          <cell r="D135" t="str">
            <v>UNIDAD FAMILIAR</v>
          </cell>
          <cell r="E135" t="str">
            <v>Regional</v>
          </cell>
          <cell r="F135" t="str">
            <v>20428685</v>
          </cell>
          <cell r="G135" t="str">
            <v>APOLINARIO</v>
          </cell>
          <cell r="H135" t="str">
            <v>CORDOVA</v>
          </cell>
          <cell r="I135" t="str">
            <v>ZENOBIA MAXIMILIANA</v>
          </cell>
          <cell r="J135" t="str">
            <v>JUNIN</v>
          </cell>
          <cell r="K135" t="str">
            <v>UGEL CONCEPCION</v>
          </cell>
          <cell r="L135" t="str">
            <v>Primaria</v>
          </cell>
          <cell r="M135" t="str">
            <v>PROFESOR</v>
          </cell>
          <cell r="N135" t="str">
            <v>-</v>
          </cell>
          <cell r="O135">
            <v>21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22</v>
          </cell>
          <cell r="V135">
            <v>43</v>
          </cell>
          <cell r="W135" t="str">
            <v>EVALUADO</v>
          </cell>
        </row>
        <row r="136">
          <cell r="A136" t="str">
            <v>20107492</v>
          </cell>
          <cell r="B136" t="str">
            <v>APTO</v>
          </cell>
          <cell r="D136" t="str">
            <v>UNIDAD FAMILIAR</v>
          </cell>
          <cell r="E136" t="str">
            <v>Regional</v>
          </cell>
          <cell r="F136" t="str">
            <v>20107492</v>
          </cell>
          <cell r="G136" t="str">
            <v>HIDALGO</v>
          </cell>
          <cell r="H136" t="str">
            <v>BRAVO</v>
          </cell>
          <cell r="I136" t="str">
            <v>PATRICIA MELY</v>
          </cell>
          <cell r="J136" t="str">
            <v>JUNIN</v>
          </cell>
          <cell r="K136" t="str">
            <v>UGEL JAUJA</v>
          </cell>
          <cell r="L136" t="str">
            <v>Primaria</v>
          </cell>
          <cell r="M136" t="str">
            <v>PROFESOR</v>
          </cell>
          <cell r="N136" t="str">
            <v>-</v>
          </cell>
          <cell r="O136">
            <v>16</v>
          </cell>
          <cell r="P136">
            <v>0</v>
          </cell>
          <cell r="Q136">
            <v>12</v>
          </cell>
          <cell r="R136">
            <v>0</v>
          </cell>
          <cell r="S136">
            <v>0</v>
          </cell>
          <cell r="T136">
            <v>0</v>
          </cell>
          <cell r="U136">
            <v>15</v>
          </cell>
          <cell r="V136">
            <v>43</v>
          </cell>
          <cell r="W136" t="str">
            <v>EVALUADO</v>
          </cell>
        </row>
        <row r="137">
          <cell r="A137" t="str">
            <v>04053191</v>
          </cell>
          <cell r="B137" t="str">
            <v>APTO</v>
          </cell>
          <cell r="D137" t="str">
            <v>UNIDAD FAMILIAR</v>
          </cell>
          <cell r="E137" t="str">
            <v>Regional</v>
          </cell>
          <cell r="F137" t="str">
            <v>04053191</v>
          </cell>
          <cell r="G137" t="str">
            <v>RAPRI</v>
          </cell>
          <cell r="H137" t="str">
            <v>TRINIDAD</v>
          </cell>
          <cell r="I137" t="str">
            <v>LEONA FELIPA</v>
          </cell>
          <cell r="J137" t="str">
            <v>JUNIN</v>
          </cell>
          <cell r="K137" t="str">
            <v>UGEL JUNIN</v>
          </cell>
          <cell r="L137" t="str">
            <v>Primaria</v>
          </cell>
          <cell r="M137" t="str">
            <v>PROFESOR</v>
          </cell>
          <cell r="N137" t="str">
            <v>-</v>
          </cell>
          <cell r="O137">
            <v>10</v>
          </cell>
          <cell r="P137">
            <v>0</v>
          </cell>
          <cell r="Q137">
            <v>8</v>
          </cell>
          <cell r="R137">
            <v>0</v>
          </cell>
          <cell r="S137">
            <v>0</v>
          </cell>
          <cell r="T137">
            <v>0</v>
          </cell>
          <cell r="U137">
            <v>25</v>
          </cell>
          <cell r="V137">
            <v>43</v>
          </cell>
          <cell r="W137" t="str">
            <v>EVALUADO</v>
          </cell>
        </row>
        <row r="138">
          <cell r="A138" t="str">
            <v>20024711</v>
          </cell>
          <cell r="B138" t="str">
            <v>APTO</v>
          </cell>
          <cell r="D138" t="str">
            <v>INTERÉS PERSONAL</v>
          </cell>
          <cell r="E138" t="str">
            <v>Regional</v>
          </cell>
          <cell r="F138" t="str">
            <v>20024711</v>
          </cell>
          <cell r="G138" t="str">
            <v>PACHECO</v>
          </cell>
          <cell r="H138" t="str">
            <v>NORIEGA</v>
          </cell>
          <cell r="I138" t="str">
            <v>ISABEL</v>
          </cell>
          <cell r="J138" t="str">
            <v>JUNIN</v>
          </cell>
          <cell r="K138" t="str">
            <v>UGEL HUANCAYO</v>
          </cell>
          <cell r="L138" t="str">
            <v>Secundaria</v>
          </cell>
          <cell r="M138" t="str">
            <v>PROFESOR</v>
          </cell>
          <cell r="N138" t="str">
            <v>MATEMÁTICA</v>
          </cell>
          <cell r="O138">
            <v>12</v>
          </cell>
          <cell r="P138">
            <v>0</v>
          </cell>
          <cell r="Q138">
            <v>0</v>
          </cell>
          <cell r="R138">
            <v>6</v>
          </cell>
          <cell r="S138">
            <v>0</v>
          </cell>
          <cell r="T138">
            <v>0</v>
          </cell>
          <cell r="U138">
            <v>25</v>
          </cell>
          <cell r="V138">
            <v>43</v>
          </cell>
          <cell r="W138" t="str">
            <v>EVALUADO</v>
          </cell>
        </row>
        <row r="139">
          <cell r="A139" t="str">
            <v>19858752</v>
          </cell>
          <cell r="B139" t="str">
            <v>APTO</v>
          </cell>
          <cell r="D139" t="str">
            <v>INTERÉS PERSONAL</v>
          </cell>
          <cell r="E139" t="str">
            <v>Regional</v>
          </cell>
          <cell r="F139" t="str">
            <v>19858752</v>
          </cell>
          <cell r="G139" t="str">
            <v>GUERRA</v>
          </cell>
          <cell r="H139" t="str">
            <v>CASTRO</v>
          </cell>
          <cell r="I139" t="str">
            <v>JOSE CARLOS</v>
          </cell>
          <cell r="J139" t="str">
            <v>JUNIN</v>
          </cell>
          <cell r="K139" t="str">
            <v>UGEL HUANCAYO</v>
          </cell>
          <cell r="L139" t="str">
            <v>Secundaria</v>
          </cell>
          <cell r="M139" t="str">
            <v>PROFESOR</v>
          </cell>
          <cell r="N139" t="str">
            <v>DESARROLLO PERSONAL, CIUDADANA Y CÍVICA</v>
          </cell>
          <cell r="O139">
            <v>18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25</v>
          </cell>
          <cell r="V139">
            <v>43</v>
          </cell>
          <cell r="W139" t="str">
            <v>EVALUADO</v>
          </cell>
        </row>
        <row r="140">
          <cell r="A140" t="str">
            <v>19916899</v>
          </cell>
          <cell r="B140" t="str">
            <v>APTO</v>
          </cell>
          <cell r="D140" t="str">
            <v>INTERÉS PERSONAL</v>
          </cell>
          <cell r="E140" t="str">
            <v>Regional</v>
          </cell>
          <cell r="F140" t="str">
            <v>19916899</v>
          </cell>
          <cell r="G140" t="str">
            <v>BRAVO</v>
          </cell>
          <cell r="H140" t="str">
            <v>ALVAREZ</v>
          </cell>
          <cell r="I140" t="str">
            <v>JESUS MARUJA</v>
          </cell>
          <cell r="J140" t="str">
            <v>JUNIN</v>
          </cell>
          <cell r="K140" t="str">
            <v>UGEL JAUJA</v>
          </cell>
          <cell r="L140" t="str">
            <v>Secundaria</v>
          </cell>
          <cell r="M140" t="str">
            <v>PROFESOR</v>
          </cell>
          <cell r="N140" t="str">
            <v>COMUNICACIÓN</v>
          </cell>
          <cell r="O140">
            <v>18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25</v>
          </cell>
          <cell r="V140">
            <v>43</v>
          </cell>
          <cell r="W140" t="str">
            <v>EVALUADO</v>
          </cell>
        </row>
        <row r="141">
          <cell r="A141" t="str">
            <v>21010099</v>
          </cell>
          <cell r="B141" t="str">
            <v>APTO</v>
          </cell>
          <cell r="D141" t="str">
            <v>INTERÉS PERSONAL</v>
          </cell>
          <cell r="E141" t="str">
            <v>Regional</v>
          </cell>
          <cell r="F141" t="str">
            <v>21010099</v>
          </cell>
          <cell r="G141" t="str">
            <v>LEON</v>
          </cell>
          <cell r="H141" t="str">
            <v>CHUQUILLANQUI</v>
          </cell>
          <cell r="I141" t="str">
            <v>FELIPE FELIX</v>
          </cell>
          <cell r="J141" t="str">
            <v>JUNIN</v>
          </cell>
          <cell r="K141" t="str">
            <v>UGEL JAUJA</v>
          </cell>
          <cell r="L141" t="str">
            <v>Secundaria</v>
          </cell>
          <cell r="M141" t="str">
            <v>PROFESOR</v>
          </cell>
          <cell r="N141" t="str">
            <v>CIENCIAS SOCIALES</v>
          </cell>
          <cell r="O141">
            <v>12</v>
          </cell>
          <cell r="P141">
            <v>0</v>
          </cell>
          <cell r="Q141">
            <v>0</v>
          </cell>
          <cell r="R141">
            <v>6</v>
          </cell>
          <cell r="S141">
            <v>0</v>
          </cell>
          <cell r="T141">
            <v>0</v>
          </cell>
          <cell r="U141">
            <v>25</v>
          </cell>
          <cell r="V141">
            <v>43</v>
          </cell>
          <cell r="W141" t="str">
            <v>EVALUADO</v>
          </cell>
        </row>
        <row r="142">
          <cell r="A142" t="str">
            <v>20683447</v>
          </cell>
          <cell r="B142" t="str">
            <v>APTO</v>
          </cell>
          <cell r="D142" t="str">
            <v>INTERÉS PERSONAL</v>
          </cell>
          <cell r="E142" t="str">
            <v>Regional</v>
          </cell>
          <cell r="F142" t="str">
            <v>20683447</v>
          </cell>
          <cell r="G142" t="str">
            <v>ESPIRITU</v>
          </cell>
          <cell r="H142" t="str">
            <v>SOLIS</v>
          </cell>
          <cell r="I142" t="str">
            <v>MARIO MAGNO</v>
          </cell>
          <cell r="J142" t="str">
            <v>JUNIN</v>
          </cell>
          <cell r="K142" t="str">
            <v>UGEL HUANCAYO</v>
          </cell>
          <cell r="L142" t="str">
            <v>Secundaria</v>
          </cell>
          <cell r="M142" t="str">
            <v>PROFESOR</v>
          </cell>
          <cell r="N142" t="str">
            <v>CIENCIAS SOCIALES</v>
          </cell>
          <cell r="O142">
            <v>10</v>
          </cell>
          <cell r="P142">
            <v>6</v>
          </cell>
          <cell r="Q142">
            <v>0</v>
          </cell>
          <cell r="R142">
            <v>4</v>
          </cell>
          <cell r="S142">
            <v>0</v>
          </cell>
          <cell r="T142">
            <v>6</v>
          </cell>
          <cell r="U142">
            <v>17</v>
          </cell>
          <cell r="V142">
            <v>43</v>
          </cell>
          <cell r="W142" t="str">
            <v>EVALUADO</v>
          </cell>
        </row>
        <row r="143">
          <cell r="A143" t="str">
            <v>20092716</v>
          </cell>
          <cell r="B143" t="str">
            <v>APTO</v>
          </cell>
          <cell r="D143" t="str">
            <v>INTERÉS PERSONAL</v>
          </cell>
          <cell r="E143" t="str">
            <v>Regional</v>
          </cell>
          <cell r="F143" t="str">
            <v>20092716</v>
          </cell>
          <cell r="G143" t="str">
            <v>PORRAS</v>
          </cell>
          <cell r="H143" t="str">
            <v>DIAZ</v>
          </cell>
          <cell r="I143" t="str">
            <v>JORGE RAUL</v>
          </cell>
          <cell r="J143" t="str">
            <v>JUNIN</v>
          </cell>
          <cell r="K143" t="str">
            <v>UGEL SATIPO</v>
          </cell>
          <cell r="L143" t="str">
            <v>Secundaria</v>
          </cell>
          <cell r="M143" t="str">
            <v>SUB-DIRECTOR I.E.</v>
          </cell>
          <cell r="N143" t="str">
            <v>-</v>
          </cell>
          <cell r="O143">
            <v>18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25</v>
          </cell>
          <cell r="V143">
            <v>43</v>
          </cell>
          <cell r="W143" t="str">
            <v>EVALUADO</v>
          </cell>
        </row>
        <row r="144">
          <cell r="A144" t="str">
            <v>21135121</v>
          </cell>
          <cell r="B144" t="str">
            <v>APTO</v>
          </cell>
          <cell r="D144" t="str">
            <v>INTERÉS PERSONAL</v>
          </cell>
          <cell r="E144" t="str">
            <v>Regional</v>
          </cell>
          <cell r="F144" t="str">
            <v>21135121</v>
          </cell>
          <cell r="G144" t="str">
            <v>ESPINOZA</v>
          </cell>
          <cell r="H144" t="str">
            <v>AGUILAR</v>
          </cell>
          <cell r="I144" t="str">
            <v>SONIA GIOVANNA</v>
          </cell>
          <cell r="J144" t="str">
            <v>JUNIN</v>
          </cell>
          <cell r="K144" t="str">
            <v>UGEL TARMA</v>
          </cell>
          <cell r="L144" t="str">
            <v>Primaria</v>
          </cell>
          <cell r="M144" t="str">
            <v>DIRECTOR I.E.</v>
          </cell>
          <cell r="N144" t="str">
            <v>-</v>
          </cell>
          <cell r="O144">
            <v>16</v>
          </cell>
          <cell r="P144">
            <v>0</v>
          </cell>
          <cell r="Q144">
            <v>2</v>
          </cell>
          <cell r="R144">
            <v>5</v>
          </cell>
          <cell r="S144">
            <v>0</v>
          </cell>
          <cell r="T144">
            <v>0</v>
          </cell>
          <cell r="U144">
            <v>20</v>
          </cell>
          <cell r="V144">
            <v>43</v>
          </cell>
          <cell r="W144" t="str">
            <v>EVALUADO</v>
          </cell>
        </row>
        <row r="145">
          <cell r="A145" t="str">
            <v>21259972</v>
          </cell>
          <cell r="B145" t="str">
            <v>APTO</v>
          </cell>
          <cell r="D145" t="str">
            <v>INTERÉS PERSONAL</v>
          </cell>
          <cell r="E145" t="str">
            <v>Regional</v>
          </cell>
          <cell r="F145" t="str">
            <v>21259972</v>
          </cell>
          <cell r="G145" t="str">
            <v>CANCHO</v>
          </cell>
          <cell r="H145" t="str">
            <v>PALOMARES</v>
          </cell>
          <cell r="I145" t="str">
            <v>ELVA NANCY</v>
          </cell>
          <cell r="J145" t="str">
            <v>JUNIN</v>
          </cell>
          <cell r="K145" t="str">
            <v>UGEL YAULI</v>
          </cell>
          <cell r="L145" t="str">
            <v>Primaria</v>
          </cell>
          <cell r="M145" t="str">
            <v>DIRECTOR I.E.</v>
          </cell>
          <cell r="N145" t="str">
            <v>-</v>
          </cell>
          <cell r="O145">
            <v>18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25</v>
          </cell>
          <cell r="V145">
            <v>43</v>
          </cell>
          <cell r="W145" t="str">
            <v>EVALUADO</v>
          </cell>
        </row>
        <row r="146">
          <cell r="A146" t="str">
            <v>23260865</v>
          </cell>
          <cell r="B146" t="str">
            <v>APTO</v>
          </cell>
          <cell r="D146" t="str">
            <v>INTERÉS PERSONAL</v>
          </cell>
          <cell r="E146" t="str">
            <v>Regional</v>
          </cell>
          <cell r="F146" t="str">
            <v>23260865</v>
          </cell>
          <cell r="G146" t="str">
            <v>NUÑEZ</v>
          </cell>
          <cell r="H146" t="str">
            <v>JARA</v>
          </cell>
          <cell r="I146" t="str">
            <v>WALTER MOISES</v>
          </cell>
          <cell r="J146" t="str">
            <v>JUNIN</v>
          </cell>
          <cell r="K146" t="str">
            <v>UGEL HUANCAYO</v>
          </cell>
          <cell r="L146" t="str">
            <v>Primaria</v>
          </cell>
          <cell r="M146" t="str">
            <v>DIRECTOR I.E.</v>
          </cell>
          <cell r="N146" t="str">
            <v>-</v>
          </cell>
          <cell r="O146">
            <v>16</v>
          </cell>
          <cell r="P146">
            <v>0</v>
          </cell>
          <cell r="Q146">
            <v>2</v>
          </cell>
          <cell r="R146">
            <v>0</v>
          </cell>
          <cell r="S146">
            <v>0</v>
          </cell>
          <cell r="T146">
            <v>0</v>
          </cell>
          <cell r="U146">
            <v>25</v>
          </cell>
          <cell r="V146">
            <v>43</v>
          </cell>
          <cell r="W146" t="str">
            <v>EVALUADO</v>
          </cell>
        </row>
        <row r="147">
          <cell r="A147" t="str">
            <v>20051320</v>
          </cell>
          <cell r="B147" t="str">
            <v>APTO</v>
          </cell>
          <cell r="D147" t="str">
            <v>INTERÉS PERSONAL</v>
          </cell>
          <cell r="E147" t="str">
            <v>Regional</v>
          </cell>
          <cell r="F147" t="str">
            <v>20051320</v>
          </cell>
          <cell r="G147" t="str">
            <v>SULLCARAY</v>
          </cell>
          <cell r="H147" t="str">
            <v>LEON DE RUIZ</v>
          </cell>
          <cell r="I147" t="str">
            <v>JAQUELINE ROSA</v>
          </cell>
          <cell r="J147" t="str">
            <v>JUNIN</v>
          </cell>
          <cell r="K147" t="str">
            <v>UGEL HUANCAYO</v>
          </cell>
          <cell r="L147" t="str">
            <v>Primaria</v>
          </cell>
          <cell r="M147" t="str">
            <v>PROFESOR</v>
          </cell>
          <cell r="N147" t="str">
            <v>-</v>
          </cell>
          <cell r="O147">
            <v>14</v>
          </cell>
          <cell r="P147">
            <v>6</v>
          </cell>
          <cell r="Q147">
            <v>2</v>
          </cell>
          <cell r="R147">
            <v>0</v>
          </cell>
          <cell r="S147">
            <v>0</v>
          </cell>
          <cell r="T147">
            <v>0</v>
          </cell>
          <cell r="U147">
            <v>21</v>
          </cell>
          <cell r="V147">
            <v>43</v>
          </cell>
          <cell r="W147" t="str">
            <v>EVALUADO</v>
          </cell>
        </row>
        <row r="148">
          <cell r="A148" t="str">
            <v>19813305</v>
          </cell>
          <cell r="B148" t="str">
            <v>APTO</v>
          </cell>
          <cell r="D148" t="str">
            <v>INTERÉS PERSONAL</v>
          </cell>
          <cell r="E148" t="str">
            <v>Regional</v>
          </cell>
          <cell r="F148" t="str">
            <v>19813305</v>
          </cell>
          <cell r="G148" t="str">
            <v>MEDINA</v>
          </cell>
          <cell r="H148" t="str">
            <v>RAMOS</v>
          </cell>
          <cell r="I148" t="str">
            <v>JACINTA</v>
          </cell>
          <cell r="J148" t="str">
            <v>JUNIN</v>
          </cell>
          <cell r="K148" t="str">
            <v>UGEL HUANCAYO</v>
          </cell>
          <cell r="L148" t="str">
            <v>Primaria</v>
          </cell>
          <cell r="M148" t="str">
            <v>PROFESOR - EDUCACION FISICA</v>
          </cell>
          <cell r="N148" t="str">
            <v>-</v>
          </cell>
          <cell r="O148">
            <v>18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25</v>
          </cell>
          <cell r="V148">
            <v>43</v>
          </cell>
          <cell r="W148" t="str">
            <v>EVALUADO</v>
          </cell>
        </row>
        <row r="149">
          <cell r="A149" t="str">
            <v>20088396</v>
          </cell>
          <cell r="B149" t="str">
            <v>APTO</v>
          </cell>
          <cell r="D149" t="str">
            <v>INTERÉS PERSONAL</v>
          </cell>
          <cell r="E149" t="str">
            <v>Regional</v>
          </cell>
          <cell r="F149" t="str">
            <v>20088396</v>
          </cell>
          <cell r="G149" t="str">
            <v>TAIPE</v>
          </cell>
          <cell r="H149" t="str">
            <v>CAMPOS</v>
          </cell>
          <cell r="I149" t="str">
            <v>ELSA ZONIA</v>
          </cell>
          <cell r="J149" t="str">
            <v>JUNIN</v>
          </cell>
          <cell r="K149" t="str">
            <v>UGEL HUANCAYO</v>
          </cell>
          <cell r="L149" t="str">
            <v>Primaria</v>
          </cell>
          <cell r="M149" t="str">
            <v>PROFESOR</v>
          </cell>
          <cell r="N149" t="str">
            <v>-</v>
          </cell>
          <cell r="O149">
            <v>18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25</v>
          </cell>
          <cell r="V149">
            <v>43</v>
          </cell>
          <cell r="W149" t="str">
            <v>EVALUADO</v>
          </cell>
        </row>
        <row r="150">
          <cell r="A150" t="str">
            <v>20645917</v>
          </cell>
          <cell r="B150" t="str">
            <v>APTO</v>
          </cell>
          <cell r="D150" t="str">
            <v>INTERÉS PERSONAL</v>
          </cell>
          <cell r="E150" t="str">
            <v>Regional</v>
          </cell>
          <cell r="F150" t="str">
            <v>20645917</v>
          </cell>
          <cell r="G150" t="str">
            <v>QUINTO</v>
          </cell>
          <cell r="H150" t="str">
            <v>BASURTO</v>
          </cell>
          <cell r="I150" t="str">
            <v>ADELAIDA SERENA</v>
          </cell>
          <cell r="J150" t="str">
            <v>JUNIN</v>
          </cell>
          <cell r="K150" t="str">
            <v>UGEL JAUJA</v>
          </cell>
          <cell r="L150" t="str">
            <v>Primaria</v>
          </cell>
          <cell r="M150" t="str">
            <v>PROFESOR</v>
          </cell>
          <cell r="N150" t="str">
            <v>-</v>
          </cell>
          <cell r="O150">
            <v>10</v>
          </cell>
          <cell r="P150">
            <v>0</v>
          </cell>
          <cell r="Q150">
            <v>12</v>
          </cell>
          <cell r="R150">
            <v>0</v>
          </cell>
          <cell r="S150">
            <v>0</v>
          </cell>
          <cell r="T150">
            <v>0</v>
          </cell>
          <cell r="U150">
            <v>21</v>
          </cell>
          <cell r="V150">
            <v>43</v>
          </cell>
          <cell r="W150" t="str">
            <v>EVALUADO</v>
          </cell>
        </row>
        <row r="151">
          <cell r="A151" t="str">
            <v>20044620</v>
          </cell>
          <cell r="B151" t="str">
            <v>APTO</v>
          </cell>
          <cell r="D151" t="str">
            <v>INTERÉS PERSONAL</v>
          </cell>
          <cell r="E151" t="str">
            <v>Regional</v>
          </cell>
          <cell r="F151" t="str">
            <v>20044620</v>
          </cell>
          <cell r="G151" t="str">
            <v>DAMIAN</v>
          </cell>
          <cell r="H151" t="str">
            <v>ROMERO</v>
          </cell>
          <cell r="I151" t="str">
            <v>ELVA BERTHA</v>
          </cell>
          <cell r="J151" t="str">
            <v>JUNIN</v>
          </cell>
          <cell r="K151" t="str">
            <v>UGEL HUANCAYO</v>
          </cell>
          <cell r="L151" t="str">
            <v>Básica Especial-Primaria</v>
          </cell>
          <cell r="M151" t="str">
            <v>PROFESOR</v>
          </cell>
          <cell r="N151" t="str">
            <v>-</v>
          </cell>
          <cell r="O151">
            <v>21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22</v>
          </cell>
          <cell r="V151">
            <v>43</v>
          </cell>
          <cell r="W151" t="str">
            <v>EVALUADO</v>
          </cell>
        </row>
        <row r="152">
          <cell r="A152" t="str">
            <v>40258340</v>
          </cell>
          <cell r="B152" t="str">
            <v>APTO</v>
          </cell>
          <cell r="D152" t="str">
            <v>UNIDAD FAMILIAR</v>
          </cell>
          <cell r="E152" t="str">
            <v>Interregional</v>
          </cell>
          <cell r="F152" t="str">
            <v>40258340</v>
          </cell>
          <cell r="G152" t="str">
            <v>FLORES</v>
          </cell>
          <cell r="H152" t="str">
            <v>MEDINA</v>
          </cell>
          <cell r="I152" t="str">
            <v>OLINDA LENNY</v>
          </cell>
          <cell r="J152" t="str">
            <v>HUANCAVELICA</v>
          </cell>
          <cell r="K152" t="str">
            <v>UGEL TAYACAJA</v>
          </cell>
          <cell r="L152" t="str">
            <v>Secundaria</v>
          </cell>
          <cell r="M152" t="str">
            <v>PROFESOR</v>
          </cell>
          <cell r="N152" t="str">
            <v>CIENCIA Y TECNOLOGÍA</v>
          </cell>
          <cell r="O152">
            <v>14</v>
          </cell>
          <cell r="P152">
            <v>0</v>
          </cell>
          <cell r="Q152">
            <v>0</v>
          </cell>
          <cell r="R152">
            <v>5</v>
          </cell>
          <cell r="S152">
            <v>0</v>
          </cell>
          <cell r="T152">
            <v>15</v>
          </cell>
          <cell r="U152">
            <v>9</v>
          </cell>
          <cell r="V152">
            <v>43</v>
          </cell>
          <cell r="W152" t="str">
            <v>EVALUADO</v>
          </cell>
        </row>
        <row r="153">
          <cell r="A153" t="str">
            <v>19910096</v>
          </cell>
          <cell r="B153" t="str">
            <v>APTO</v>
          </cell>
          <cell r="D153" t="str">
            <v>UNIDAD FAMILIAR</v>
          </cell>
          <cell r="E153" t="str">
            <v>Interregional</v>
          </cell>
          <cell r="F153" t="str">
            <v>19910096</v>
          </cell>
          <cell r="G153" t="str">
            <v>HUAMAN</v>
          </cell>
          <cell r="H153" t="str">
            <v>ESCUDERO</v>
          </cell>
          <cell r="I153" t="str">
            <v>MARLENY LUZ</v>
          </cell>
          <cell r="J153" t="str">
            <v>HUANCAVELICA</v>
          </cell>
          <cell r="K153" t="str">
            <v>UGEL TAYACAJA</v>
          </cell>
          <cell r="L153" t="str">
            <v>Primaria</v>
          </cell>
          <cell r="M153" t="str">
            <v>PROFESOR</v>
          </cell>
          <cell r="N153" t="str">
            <v>-</v>
          </cell>
          <cell r="O153">
            <v>12</v>
          </cell>
          <cell r="P153">
            <v>0</v>
          </cell>
          <cell r="Q153">
            <v>0</v>
          </cell>
          <cell r="R153">
            <v>6</v>
          </cell>
          <cell r="S153">
            <v>0</v>
          </cell>
          <cell r="T153">
            <v>15</v>
          </cell>
          <cell r="U153">
            <v>10</v>
          </cell>
          <cell r="V153">
            <v>43</v>
          </cell>
          <cell r="W153" t="str">
            <v>EVALUADO</v>
          </cell>
        </row>
        <row r="154">
          <cell r="A154" t="str">
            <v>20078885</v>
          </cell>
          <cell r="B154" t="str">
            <v>APTO</v>
          </cell>
          <cell r="D154" t="str">
            <v>UNIDAD FAMILIAR</v>
          </cell>
          <cell r="E154" t="str">
            <v>Interregional</v>
          </cell>
          <cell r="F154" t="str">
            <v>20078885</v>
          </cell>
          <cell r="G154" t="str">
            <v>TORRES</v>
          </cell>
          <cell r="H154" t="str">
            <v>MOSCOSO</v>
          </cell>
          <cell r="I154" t="str">
            <v>JORGE WASHINGTON</v>
          </cell>
          <cell r="J154" t="str">
            <v>HUANCAVELICA</v>
          </cell>
          <cell r="K154" t="str">
            <v>UGEL HUANCAVELICA</v>
          </cell>
          <cell r="L154" t="str">
            <v>Primaria</v>
          </cell>
          <cell r="M154" t="str">
            <v>PROFESOR</v>
          </cell>
          <cell r="N154" t="str">
            <v>-</v>
          </cell>
          <cell r="O154">
            <v>12</v>
          </cell>
          <cell r="P154">
            <v>0</v>
          </cell>
          <cell r="Q154">
            <v>0</v>
          </cell>
          <cell r="R154">
            <v>6</v>
          </cell>
          <cell r="S154">
            <v>0</v>
          </cell>
          <cell r="T154">
            <v>0</v>
          </cell>
          <cell r="U154">
            <v>25</v>
          </cell>
          <cell r="V154">
            <v>43</v>
          </cell>
          <cell r="W154" t="str">
            <v>EVALUADO</v>
          </cell>
        </row>
        <row r="155">
          <cell r="A155" t="str">
            <v>19993771</v>
          </cell>
          <cell r="B155" t="str">
            <v>APTO</v>
          </cell>
          <cell r="D155" t="str">
            <v>UNIDAD FAMILIAR</v>
          </cell>
          <cell r="E155" t="str">
            <v>Interregional</v>
          </cell>
          <cell r="F155" t="str">
            <v>19993771</v>
          </cell>
          <cell r="G155" t="str">
            <v>MORALES</v>
          </cell>
          <cell r="H155" t="str">
            <v>DE JAIME</v>
          </cell>
          <cell r="I155" t="str">
            <v>MARIA JULIA</v>
          </cell>
          <cell r="J155" t="str">
            <v>LIMA METROPOLITANA</v>
          </cell>
          <cell r="K155" t="str">
            <v>UGEL 07 - SAN BORJA</v>
          </cell>
          <cell r="L155" t="str">
            <v>Primaria</v>
          </cell>
          <cell r="M155" t="str">
            <v>PROFESOR</v>
          </cell>
          <cell r="N155" t="str">
            <v>-</v>
          </cell>
          <cell r="O155">
            <v>18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25</v>
          </cell>
          <cell r="V155">
            <v>43</v>
          </cell>
          <cell r="W155" t="str">
            <v>EVALUADO</v>
          </cell>
        </row>
        <row r="156">
          <cell r="A156" t="str">
            <v>23274926</v>
          </cell>
          <cell r="B156" t="str">
            <v>APTO</v>
          </cell>
          <cell r="D156" t="str">
            <v>INTERÉS PERSONAL</v>
          </cell>
          <cell r="E156" t="str">
            <v>Interregional</v>
          </cell>
          <cell r="F156" t="str">
            <v>23274926</v>
          </cell>
          <cell r="G156" t="str">
            <v>FLORES</v>
          </cell>
          <cell r="H156" t="str">
            <v>CASO</v>
          </cell>
          <cell r="I156" t="str">
            <v>CRISANTO</v>
          </cell>
          <cell r="J156" t="str">
            <v>HUANCAVELICA</v>
          </cell>
          <cell r="K156" t="str">
            <v>UGEL HUANCAVELICA</v>
          </cell>
          <cell r="L156" t="str">
            <v>Secundaria</v>
          </cell>
          <cell r="M156" t="str">
            <v>PROFESOR</v>
          </cell>
          <cell r="N156" t="str">
            <v>CIENCIA Y TECNOLOGÍA</v>
          </cell>
          <cell r="O156">
            <v>18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25</v>
          </cell>
          <cell r="V156">
            <v>43</v>
          </cell>
          <cell r="W156" t="str">
            <v>EVALUADO</v>
          </cell>
        </row>
        <row r="157">
          <cell r="A157" t="str">
            <v>23213487</v>
          </cell>
          <cell r="B157" t="str">
            <v>APTO</v>
          </cell>
          <cell r="D157" t="str">
            <v>INTERÉS PERSONAL</v>
          </cell>
          <cell r="E157" t="str">
            <v>Interregional</v>
          </cell>
          <cell r="F157" t="str">
            <v>23213487</v>
          </cell>
          <cell r="G157" t="str">
            <v>GONZALES</v>
          </cell>
          <cell r="H157" t="str">
            <v>CAMPOS</v>
          </cell>
          <cell r="I157" t="str">
            <v>LUIS ALFREDO</v>
          </cell>
          <cell r="J157" t="str">
            <v>HUANCAVELICA</v>
          </cell>
          <cell r="K157" t="str">
            <v>UGEL HUANCAVELICA</v>
          </cell>
          <cell r="L157" t="str">
            <v>Secundaria</v>
          </cell>
          <cell r="M157" t="str">
            <v>DIRECTOR I.E.</v>
          </cell>
          <cell r="N157" t="str">
            <v>-</v>
          </cell>
          <cell r="O157">
            <v>16</v>
          </cell>
          <cell r="P157">
            <v>0</v>
          </cell>
          <cell r="Q157">
            <v>0</v>
          </cell>
          <cell r="R157">
            <v>2</v>
          </cell>
          <cell r="S157">
            <v>0</v>
          </cell>
          <cell r="T157">
            <v>0</v>
          </cell>
          <cell r="U157">
            <v>25</v>
          </cell>
          <cell r="V157">
            <v>43</v>
          </cell>
          <cell r="W157" t="str">
            <v>EVALUADO</v>
          </cell>
        </row>
        <row r="158">
          <cell r="A158" t="str">
            <v>04080883</v>
          </cell>
          <cell r="B158" t="str">
            <v>APTO</v>
          </cell>
          <cell r="D158" t="str">
            <v>INTERÉS PERSONAL</v>
          </cell>
          <cell r="E158" t="str">
            <v>Interregional</v>
          </cell>
          <cell r="F158" t="str">
            <v>04080883</v>
          </cell>
          <cell r="G158" t="str">
            <v>DE LA CRUZ</v>
          </cell>
          <cell r="H158" t="str">
            <v>ROJAS</v>
          </cell>
          <cell r="I158" t="str">
            <v>VICTOR JORGE</v>
          </cell>
          <cell r="J158" t="str">
            <v>PASCO</v>
          </cell>
          <cell r="K158" t="str">
            <v>UGEL PASCO</v>
          </cell>
          <cell r="L158" t="str">
            <v>Primaria</v>
          </cell>
          <cell r="M158" t="str">
            <v>DIRECTOR I.E.</v>
          </cell>
          <cell r="N158" t="str">
            <v>-</v>
          </cell>
          <cell r="O158">
            <v>18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25</v>
          </cell>
          <cell r="V158">
            <v>43</v>
          </cell>
          <cell r="W158" t="str">
            <v>EVALUADO</v>
          </cell>
        </row>
        <row r="159">
          <cell r="A159" t="str">
            <v>19800088</v>
          </cell>
          <cell r="B159" t="str">
            <v>APTO</v>
          </cell>
          <cell r="D159" t="str">
            <v>INTERÉS PERSONAL</v>
          </cell>
          <cell r="E159" t="str">
            <v>Interregional</v>
          </cell>
          <cell r="F159" t="str">
            <v>19800088</v>
          </cell>
          <cell r="G159" t="str">
            <v>LARA</v>
          </cell>
          <cell r="H159" t="str">
            <v>LAMBERTO</v>
          </cell>
          <cell r="I159" t="str">
            <v>SARA INES</v>
          </cell>
          <cell r="J159" t="str">
            <v>LIMA METROPOLITANA</v>
          </cell>
          <cell r="K159" t="str">
            <v>UGEL 02 - RIMAC</v>
          </cell>
          <cell r="L159" t="str">
            <v>Inicial - Jardín</v>
          </cell>
          <cell r="M159" t="str">
            <v>PROFESOR</v>
          </cell>
          <cell r="N159" t="str">
            <v>-</v>
          </cell>
          <cell r="O159">
            <v>18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25</v>
          </cell>
          <cell r="V159">
            <v>43</v>
          </cell>
          <cell r="W159" t="str">
            <v>EVALUADO</v>
          </cell>
        </row>
        <row r="160">
          <cell r="A160" t="str">
            <v>19870775</v>
          </cell>
          <cell r="B160" t="str">
            <v>APTO</v>
          </cell>
          <cell r="D160" t="str">
            <v>UNIDAD FAMILIAR</v>
          </cell>
          <cell r="E160" t="str">
            <v>Regional</v>
          </cell>
          <cell r="F160" t="str">
            <v>19870775</v>
          </cell>
          <cell r="G160" t="str">
            <v>NEYRA</v>
          </cell>
          <cell r="H160" t="str">
            <v>IBAÑEZ</v>
          </cell>
          <cell r="I160" t="str">
            <v>ROCIO</v>
          </cell>
          <cell r="J160" t="str">
            <v>JUNIN</v>
          </cell>
          <cell r="K160" t="str">
            <v>UGEL CHUPACA</v>
          </cell>
          <cell r="L160" t="str">
            <v>Secundaria</v>
          </cell>
          <cell r="M160" t="str">
            <v>PROFESOR</v>
          </cell>
          <cell r="N160" t="str">
            <v>CIENCIAS SOCIALES</v>
          </cell>
          <cell r="O160">
            <v>21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21</v>
          </cell>
          <cell r="V160">
            <v>42</v>
          </cell>
          <cell r="W160" t="str">
            <v>EVALUADO</v>
          </cell>
        </row>
        <row r="161">
          <cell r="A161" t="str">
            <v>19898740</v>
          </cell>
          <cell r="B161" t="str">
            <v>APTO</v>
          </cell>
          <cell r="D161" t="str">
            <v>INTERÉS PERSONAL</v>
          </cell>
          <cell r="E161" t="str">
            <v>Regional</v>
          </cell>
          <cell r="F161" t="str">
            <v>19898740</v>
          </cell>
          <cell r="G161" t="str">
            <v>BORJA</v>
          </cell>
          <cell r="H161" t="str">
            <v>PEINADO</v>
          </cell>
          <cell r="I161" t="str">
            <v>WILFREDO</v>
          </cell>
          <cell r="J161" t="str">
            <v>JUNIN</v>
          </cell>
          <cell r="K161" t="str">
            <v>UGEL CHANCHAMAYO</v>
          </cell>
          <cell r="L161" t="str">
            <v>Primaria</v>
          </cell>
          <cell r="M161" t="str">
            <v>PROFESOR</v>
          </cell>
          <cell r="N161" t="str">
            <v>-</v>
          </cell>
          <cell r="O161">
            <v>12</v>
          </cell>
          <cell r="P161">
            <v>0</v>
          </cell>
          <cell r="Q161">
            <v>12</v>
          </cell>
          <cell r="R161">
            <v>0</v>
          </cell>
          <cell r="S161">
            <v>0</v>
          </cell>
          <cell r="T161">
            <v>0</v>
          </cell>
          <cell r="U161">
            <v>18</v>
          </cell>
          <cell r="V161">
            <v>42</v>
          </cell>
          <cell r="W161" t="str">
            <v>EVALUADO</v>
          </cell>
        </row>
        <row r="162">
          <cell r="A162" t="str">
            <v>20089809</v>
          </cell>
          <cell r="B162" t="str">
            <v>APTO</v>
          </cell>
          <cell r="D162" t="str">
            <v>INTERÉS PERSONAL</v>
          </cell>
          <cell r="E162" t="str">
            <v>Regional</v>
          </cell>
          <cell r="F162" t="str">
            <v>20089809</v>
          </cell>
          <cell r="G162" t="str">
            <v>CORDOVA</v>
          </cell>
          <cell r="H162" t="str">
            <v>QUILCA</v>
          </cell>
          <cell r="I162" t="str">
            <v>MIREYA ROSA</v>
          </cell>
          <cell r="J162" t="str">
            <v>JUNIN</v>
          </cell>
          <cell r="K162" t="str">
            <v>UGEL SATIPO</v>
          </cell>
          <cell r="L162" t="str">
            <v>Primaria</v>
          </cell>
          <cell r="M162" t="str">
            <v>PROFESOR</v>
          </cell>
          <cell r="N162" t="str">
            <v>-</v>
          </cell>
          <cell r="O162">
            <v>18</v>
          </cell>
          <cell r="P162">
            <v>0</v>
          </cell>
          <cell r="Q162">
            <v>0</v>
          </cell>
          <cell r="R162">
            <v>6</v>
          </cell>
          <cell r="S162">
            <v>0</v>
          </cell>
          <cell r="T162">
            <v>0</v>
          </cell>
          <cell r="U162">
            <v>18</v>
          </cell>
          <cell r="V162">
            <v>42</v>
          </cell>
          <cell r="W162" t="str">
            <v>EVALUADO</v>
          </cell>
        </row>
        <row r="163">
          <cell r="A163" t="str">
            <v>20042815</v>
          </cell>
          <cell r="B163" t="str">
            <v>APTO</v>
          </cell>
          <cell r="D163" t="str">
            <v>INTERÉS PERSONAL</v>
          </cell>
          <cell r="E163" t="str">
            <v>Regional</v>
          </cell>
          <cell r="F163" t="str">
            <v>20042815</v>
          </cell>
          <cell r="G163" t="str">
            <v>PAIVA</v>
          </cell>
          <cell r="H163" t="str">
            <v>CHOQUE</v>
          </cell>
          <cell r="I163" t="str">
            <v>BRIGIDA HAYDEE</v>
          </cell>
          <cell r="J163" t="str">
            <v>JUNIN</v>
          </cell>
          <cell r="K163" t="str">
            <v>UGEL HUANCAYO</v>
          </cell>
          <cell r="L163" t="str">
            <v>Primaria</v>
          </cell>
          <cell r="M163" t="str">
            <v>PROFESOR</v>
          </cell>
          <cell r="N163" t="str">
            <v>-</v>
          </cell>
          <cell r="O163">
            <v>16</v>
          </cell>
          <cell r="P163">
            <v>0</v>
          </cell>
          <cell r="Q163">
            <v>4</v>
          </cell>
          <cell r="R163">
            <v>4</v>
          </cell>
          <cell r="S163">
            <v>0</v>
          </cell>
          <cell r="T163">
            <v>0</v>
          </cell>
          <cell r="U163">
            <v>18</v>
          </cell>
          <cell r="V163">
            <v>42</v>
          </cell>
          <cell r="W163" t="str">
            <v>EVALUADO</v>
          </cell>
        </row>
        <row r="164">
          <cell r="A164" t="str">
            <v>20904007</v>
          </cell>
          <cell r="B164" t="str">
            <v>APTO</v>
          </cell>
          <cell r="D164" t="str">
            <v>INTERÉS PERSONAL</v>
          </cell>
          <cell r="E164" t="str">
            <v>Regional</v>
          </cell>
          <cell r="F164" t="str">
            <v>20904007</v>
          </cell>
          <cell r="G164" t="str">
            <v>CASTILLO</v>
          </cell>
          <cell r="H164" t="str">
            <v>CORDOVA</v>
          </cell>
          <cell r="I164" t="str">
            <v>DELSSI ABIGAIL</v>
          </cell>
          <cell r="J164" t="str">
            <v>JUNIN</v>
          </cell>
          <cell r="K164" t="str">
            <v>UGEL JAUJA</v>
          </cell>
          <cell r="L164" t="str">
            <v>Primaria</v>
          </cell>
          <cell r="M164" t="str">
            <v>DIRECTOR I.E.</v>
          </cell>
          <cell r="N164" t="str">
            <v>-</v>
          </cell>
          <cell r="O164">
            <v>18</v>
          </cell>
          <cell r="P164">
            <v>0</v>
          </cell>
          <cell r="Q164">
            <v>0</v>
          </cell>
          <cell r="R164">
            <v>6</v>
          </cell>
          <cell r="S164">
            <v>0</v>
          </cell>
          <cell r="T164">
            <v>0</v>
          </cell>
          <cell r="U164">
            <v>18</v>
          </cell>
          <cell r="V164">
            <v>42</v>
          </cell>
          <cell r="W164" t="str">
            <v>EVALUADO</v>
          </cell>
        </row>
        <row r="165">
          <cell r="A165" t="str">
            <v>20419260</v>
          </cell>
          <cell r="B165" t="str">
            <v>APTO</v>
          </cell>
          <cell r="D165" t="str">
            <v>INTERÉS PERSONAL</v>
          </cell>
          <cell r="E165" t="str">
            <v>Regional</v>
          </cell>
          <cell r="F165" t="str">
            <v>20419260</v>
          </cell>
          <cell r="G165" t="str">
            <v>DIAZ</v>
          </cell>
          <cell r="H165" t="str">
            <v>LAZO</v>
          </cell>
          <cell r="I165" t="str">
            <v>MARLENE</v>
          </cell>
          <cell r="J165" t="str">
            <v>JUNIN</v>
          </cell>
          <cell r="K165" t="str">
            <v>UGEL JAUJA</v>
          </cell>
          <cell r="L165" t="str">
            <v>Primaria</v>
          </cell>
          <cell r="M165" t="str">
            <v>PROFESOR</v>
          </cell>
          <cell r="N165" t="str">
            <v>-</v>
          </cell>
          <cell r="O165">
            <v>10</v>
          </cell>
          <cell r="P165">
            <v>3</v>
          </cell>
          <cell r="Q165">
            <v>10</v>
          </cell>
          <cell r="R165">
            <v>0</v>
          </cell>
          <cell r="S165">
            <v>0</v>
          </cell>
          <cell r="T165">
            <v>0</v>
          </cell>
          <cell r="U165">
            <v>19</v>
          </cell>
          <cell r="V165">
            <v>42</v>
          </cell>
          <cell r="W165" t="str">
            <v>EVALUADO</v>
          </cell>
        </row>
        <row r="166">
          <cell r="A166" t="str">
            <v>20018989</v>
          </cell>
          <cell r="B166" t="str">
            <v>APTO</v>
          </cell>
          <cell r="D166" t="str">
            <v>INTERÉS PERSONAL</v>
          </cell>
          <cell r="E166" t="str">
            <v>Regional</v>
          </cell>
          <cell r="F166" t="str">
            <v>20018989</v>
          </cell>
          <cell r="G166" t="str">
            <v>RAMOS</v>
          </cell>
          <cell r="H166" t="str">
            <v>ZANABRIA</v>
          </cell>
          <cell r="I166" t="str">
            <v>ANASTACIO</v>
          </cell>
          <cell r="J166" t="str">
            <v>JUNIN</v>
          </cell>
          <cell r="K166" t="str">
            <v>UGEL CONCEPCION</v>
          </cell>
          <cell r="L166" t="str">
            <v>Primaria</v>
          </cell>
          <cell r="M166" t="str">
            <v>PROFESOR</v>
          </cell>
          <cell r="N166" t="str">
            <v>-</v>
          </cell>
          <cell r="O166">
            <v>21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21</v>
          </cell>
          <cell r="V166">
            <v>42</v>
          </cell>
          <cell r="W166" t="str">
            <v>EVALUADO</v>
          </cell>
        </row>
        <row r="167">
          <cell r="A167" t="str">
            <v>20041771</v>
          </cell>
          <cell r="B167" t="str">
            <v>APTO</v>
          </cell>
          <cell r="D167" t="str">
            <v>INTERÉS PERSONAL</v>
          </cell>
          <cell r="E167" t="str">
            <v>Interregional</v>
          </cell>
          <cell r="F167" t="str">
            <v>20041771</v>
          </cell>
          <cell r="G167" t="str">
            <v>SAENZ</v>
          </cell>
          <cell r="H167" t="str">
            <v>GILVONIO</v>
          </cell>
          <cell r="I167" t="str">
            <v>ANGEL</v>
          </cell>
          <cell r="J167" t="str">
            <v>SAN MARTIN</v>
          </cell>
          <cell r="K167" t="str">
            <v>UGEL TOCACHE</v>
          </cell>
          <cell r="L167" t="str">
            <v>Secundaria</v>
          </cell>
          <cell r="M167" t="str">
            <v>PROFESOR</v>
          </cell>
          <cell r="N167" t="str">
            <v>COMUNICACIÓN</v>
          </cell>
          <cell r="O167">
            <v>14</v>
          </cell>
          <cell r="P167">
            <v>0</v>
          </cell>
          <cell r="Q167">
            <v>12</v>
          </cell>
          <cell r="R167">
            <v>0</v>
          </cell>
          <cell r="S167">
            <v>0</v>
          </cell>
          <cell r="T167">
            <v>0</v>
          </cell>
          <cell r="U167">
            <v>16</v>
          </cell>
          <cell r="V167">
            <v>42</v>
          </cell>
          <cell r="W167" t="str">
            <v>EVALUADO</v>
          </cell>
        </row>
        <row r="168">
          <cell r="A168" t="str">
            <v>19887133</v>
          </cell>
          <cell r="B168" t="str">
            <v>APTO</v>
          </cell>
          <cell r="D168" t="str">
            <v>INTERÉS PERSONAL</v>
          </cell>
          <cell r="E168" t="str">
            <v>Interregional</v>
          </cell>
          <cell r="F168" t="str">
            <v>19887133</v>
          </cell>
          <cell r="G168" t="str">
            <v>CHANCASANAMPA</v>
          </cell>
          <cell r="H168" t="str">
            <v>QUISPE</v>
          </cell>
          <cell r="I168" t="str">
            <v>ELENA OLINDA</v>
          </cell>
          <cell r="J168" t="str">
            <v>HUANCAVELICA</v>
          </cell>
          <cell r="K168" t="str">
            <v>UGEL TAYACAJA</v>
          </cell>
          <cell r="L168" t="str">
            <v>Secundaria</v>
          </cell>
          <cell r="M168" t="str">
            <v>PROFESOR</v>
          </cell>
          <cell r="N168" t="str">
            <v>COMUNICACIÓN</v>
          </cell>
          <cell r="O168">
            <v>12</v>
          </cell>
          <cell r="P168">
            <v>0</v>
          </cell>
          <cell r="Q168">
            <v>8</v>
          </cell>
          <cell r="R168">
            <v>0</v>
          </cell>
          <cell r="S168">
            <v>0</v>
          </cell>
          <cell r="T168">
            <v>0</v>
          </cell>
          <cell r="U168">
            <v>22</v>
          </cell>
          <cell r="V168">
            <v>42</v>
          </cell>
          <cell r="W168" t="str">
            <v>EVALUADO</v>
          </cell>
        </row>
        <row r="169">
          <cell r="A169" t="str">
            <v>20722590</v>
          </cell>
          <cell r="B169" t="str">
            <v>APTO</v>
          </cell>
          <cell r="D169" t="str">
            <v>INTERÉS PERSONAL</v>
          </cell>
          <cell r="E169" t="str">
            <v>Interregional</v>
          </cell>
          <cell r="F169" t="str">
            <v>20722590</v>
          </cell>
          <cell r="G169" t="str">
            <v>ANCHIRAICO</v>
          </cell>
          <cell r="H169" t="str">
            <v>VENTOCILLA</v>
          </cell>
          <cell r="I169" t="str">
            <v>JOSE</v>
          </cell>
          <cell r="J169" t="str">
            <v>HUANCAVELICA</v>
          </cell>
          <cell r="K169" t="str">
            <v>UGEL HUANCAVELICA</v>
          </cell>
          <cell r="L169" t="str">
            <v>Primaria</v>
          </cell>
          <cell r="M169" t="str">
            <v>PROFESOR</v>
          </cell>
          <cell r="N169" t="str">
            <v>-</v>
          </cell>
          <cell r="O169">
            <v>14</v>
          </cell>
          <cell r="P169">
            <v>0</v>
          </cell>
          <cell r="Q169">
            <v>12</v>
          </cell>
          <cell r="R169">
            <v>0</v>
          </cell>
          <cell r="S169">
            <v>0</v>
          </cell>
          <cell r="T169">
            <v>0</v>
          </cell>
          <cell r="U169">
            <v>16</v>
          </cell>
          <cell r="V169">
            <v>42</v>
          </cell>
          <cell r="W169" t="str">
            <v>EVALUADO</v>
          </cell>
        </row>
        <row r="170">
          <cell r="A170" t="str">
            <v>20059279</v>
          </cell>
          <cell r="B170" t="str">
            <v>APTO</v>
          </cell>
          <cell r="D170" t="str">
            <v>INTERÉS PERSONAL</v>
          </cell>
          <cell r="E170" t="str">
            <v>Interregional</v>
          </cell>
          <cell r="F170" t="str">
            <v>20059279</v>
          </cell>
          <cell r="G170" t="str">
            <v>CHANCASANAMPA</v>
          </cell>
          <cell r="H170" t="str">
            <v>MEJIA</v>
          </cell>
          <cell r="I170" t="str">
            <v>MARYBEL</v>
          </cell>
          <cell r="J170" t="str">
            <v>HUANCAVELICA</v>
          </cell>
          <cell r="K170" t="str">
            <v>UGEL TAYACAJA</v>
          </cell>
          <cell r="L170" t="str">
            <v>Primaria</v>
          </cell>
          <cell r="M170" t="str">
            <v>PROFESOR</v>
          </cell>
          <cell r="N170" t="str">
            <v>-</v>
          </cell>
          <cell r="O170">
            <v>12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18</v>
          </cell>
          <cell r="U170">
            <v>12</v>
          </cell>
          <cell r="V170">
            <v>42</v>
          </cell>
          <cell r="W170" t="str">
            <v>EVALUADO</v>
          </cell>
        </row>
        <row r="171">
          <cell r="A171" t="str">
            <v>07081737</v>
          </cell>
          <cell r="B171" t="str">
            <v>APTO</v>
          </cell>
          <cell r="D171" t="str">
            <v>UNIDAD FAMILIAR</v>
          </cell>
          <cell r="E171" t="str">
            <v>Interregional</v>
          </cell>
          <cell r="F171" t="str">
            <v>07081737</v>
          </cell>
          <cell r="G171" t="str">
            <v xml:space="preserve">Mondragón </v>
          </cell>
          <cell r="H171" t="str">
            <v>Ayala</v>
          </cell>
          <cell r="I171" t="str">
            <v>Gloria Soraida</v>
          </cell>
          <cell r="J171" t="str">
            <v>Pasco</v>
          </cell>
          <cell r="K171" t="str">
            <v>UGEL PASCO</v>
          </cell>
          <cell r="L171" t="str">
            <v>Primaria</v>
          </cell>
          <cell r="M171" t="str">
            <v>PROFESOR</v>
          </cell>
          <cell r="O171">
            <v>12</v>
          </cell>
          <cell r="P171">
            <v>0</v>
          </cell>
          <cell r="Q171">
            <v>8</v>
          </cell>
          <cell r="R171">
            <v>2</v>
          </cell>
          <cell r="S171">
            <v>0</v>
          </cell>
          <cell r="T171">
            <v>0</v>
          </cell>
          <cell r="U171">
            <v>20</v>
          </cell>
          <cell r="V171">
            <v>42</v>
          </cell>
          <cell r="W171" t="str">
            <v>EVALUADO</v>
          </cell>
        </row>
        <row r="172">
          <cell r="A172" t="str">
            <v>19986182</v>
          </cell>
          <cell r="B172" t="str">
            <v>APTO</v>
          </cell>
          <cell r="D172" t="str">
            <v>UNIDAD FAMILIAR</v>
          </cell>
          <cell r="E172" t="str">
            <v>Regional</v>
          </cell>
          <cell r="F172" t="str">
            <v>19986182</v>
          </cell>
          <cell r="G172" t="str">
            <v>VIDAL</v>
          </cell>
          <cell r="H172" t="str">
            <v>BALBIN</v>
          </cell>
          <cell r="I172" t="str">
            <v>EDGAR</v>
          </cell>
          <cell r="J172" t="str">
            <v>JUNIN</v>
          </cell>
          <cell r="K172" t="str">
            <v>UGEL JAUJA</v>
          </cell>
          <cell r="L172" t="str">
            <v>Secundaria</v>
          </cell>
          <cell r="M172" t="str">
            <v>PROFESOR</v>
          </cell>
          <cell r="N172" t="str">
            <v>MATEMÁTICA</v>
          </cell>
          <cell r="O172">
            <v>10</v>
          </cell>
          <cell r="P172">
            <v>0</v>
          </cell>
          <cell r="Q172">
            <v>0</v>
          </cell>
          <cell r="R172">
            <v>6</v>
          </cell>
          <cell r="S172">
            <v>0</v>
          </cell>
          <cell r="T172">
            <v>0</v>
          </cell>
          <cell r="U172">
            <v>25</v>
          </cell>
          <cell r="V172">
            <v>41</v>
          </cell>
          <cell r="W172" t="str">
            <v>EVALUADO</v>
          </cell>
        </row>
        <row r="173">
          <cell r="A173" t="str">
            <v>19932805</v>
          </cell>
          <cell r="B173" t="str">
            <v>APTO</v>
          </cell>
          <cell r="D173" t="str">
            <v>UNIDAD FAMILIAR</v>
          </cell>
          <cell r="E173" t="str">
            <v>Regional</v>
          </cell>
          <cell r="F173" t="str">
            <v>19932805</v>
          </cell>
          <cell r="G173" t="str">
            <v>BALBIN</v>
          </cell>
          <cell r="H173" t="str">
            <v>INGA</v>
          </cell>
          <cell r="I173" t="str">
            <v>ANGEL JAVIER</v>
          </cell>
          <cell r="J173" t="str">
            <v>JUNIN</v>
          </cell>
          <cell r="K173" t="str">
            <v>UGEL JAUJA</v>
          </cell>
          <cell r="L173" t="str">
            <v>Secundaria</v>
          </cell>
          <cell r="M173" t="str">
            <v>PROFESOR</v>
          </cell>
          <cell r="N173" t="str">
            <v>MATEMÁTICA</v>
          </cell>
          <cell r="O173">
            <v>10</v>
          </cell>
          <cell r="P173">
            <v>0</v>
          </cell>
          <cell r="Q173">
            <v>0</v>
          </cell>
          <cell r="R173">
            <v>6</v>
          </cell>
          <cell r="S173">
            <v>0</v>
          </cell>
          <cell r="T173">
            <v>0</v>
          </cell>
          <cell r="U173">
            <v>25</v>
          </cell>
          <cell r="V173">
            <v>41</v>
          </cell>
          <cell r="W173" t="str">
            <v>EVALUADO</v>
          </cell>
        </row>
        <row r="174">
          <cell r="A174" t="str">
            <v>21076160</v>
          </cell>
          <cell r="B174" t="str">
            <v>APTO</v>
          </cell>
          <cell r="D174" t="str">
            <v>UNIDAD FAMILIAR</v>
          </cell>
          <cell r="E174" t="str">
            <v>Regional</v>
          </cell>
          <cell r="F174" t="str">
            <v>21076160</v>
          </cell>
          <cell r="G174" t="str">
            <v>GAMARRA</v>
          </cell>
          <cell r="H174" t="str">
            <v>YURIVILCA</v>
          </cell>
          <cell r="I174" t="str">
            <v>AMERICO JUAN DE DIOS</v>
          </cell>
          <cell r="J174" t="str">
            <v>JUNIN</v>
          </cell>
          <cell r="K174" t="str">
            <v>UGEL TARMA</v>
          </cell>
          <cell r="L174" t="str">
            <v>Secundaria</v>
          </cell>
          <cell r="M174" t="str">
            <v>PROFESOR</v>
          </cell>
          <cell r="N174" t="str">
            <v>CIENCIAS SOCIALES</v>
          </cell>
          <cell r="O174">
            <v>18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23</v>
          </cell>
          <cell r="V174">
            <v>41</v>
          </cell>
          <cell r="W174" t="str">
            <v>EVALUADO</v>
          </cell>
        </row>
        <row r="175">
          <cell r="A175" t="str">
            <v>20020168</v>
          </cell>
          <cell r="B175" t="str">
            <v>APTO</v>
          </cell>
          <cell r="D175" t="str">
            <v>UNIDAD FAMILIAR</v>
          </cell>
          <cell r="E175" t="str">
            <v>Regional</v>
          </cell>
          <cell r="F175" t="str">
            <v>20020168</v>
          </cell>
          <cell r="G175" t="str">
            <v>LEON</v>
          </cell>
          <cell r="H175" t="str">
            <v>OSCANOA</v>
          </cell>
          <cell r="I175" t="str">
            <v>ELSA BETHY</v>
          </cell>
          <cell r="J175" t="str">
            <v>JUNIN</v>
          </cell>
          <cell r="K175" t="str">
            <v>UGEL TARMA</v>
          </cell>
          <cell r="L175" t="str">
            <v>Secundaria</v>
          </cell>
          <cell r="M175" t="str">
            <v>PROFESOR</v>
          </cell>
          <cell r="N175" t="str">
            <v>CIENCIA Y TECNOLOGÍA</v>
          </cell>
          <cell r="O175">
            <v>16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25</v>
          </cell>
          <cell r="V175">
            <v>41</v>
          </cell>
          <cell r="W175" t="str">
            <v>EVALUADO</v>
          </cell>
        </row>
        <row r="176">
          <cell r="A176" t="str">
            <v>23211775</v>
          </cell>
          <cell r="B176" t="str">
            <v>APTO</v>
          </cell>
          <cell r="D176" t="str">
            <v>UNIDAD FAMILIAR</v>
          </cell>
          <cell r="E176" t="str">
            <v>Regional</v>
          </cell>
          <cell r="F176" t="str">
            <v>23211775</v>
          </cell>
          <cell r="G176" t="str">
            <v>DUEÑAS</v>
          </cell>
          <cell r="H176" t="str">
            <v>TORRES</v>
          </cell>
          <cell r="I176" t="str">
            <v>VICTORIA</v>
          </cell>
          <cell r="J176" t="str">
            <v>JUNIN</v>
          </cell>
          <cell r="K176" t="str">
            <v>UGEL JAUJA</v>
          </cell>
          <cell r="L176" t="str">
            <v>Primaria</v>
          </cell>
          <cell r="M176" t="str">
            <v>PROFESOR</v>
          </cell>
          <cell r="N176" t="str">
            <v>-</v>
          </cell>
          <cell r="O176">
            <v>10</v>
          </cell>
          <cell r="P176">
            <v>0</v>
          </cell>
          <cell r="Q176">
            <v>0</v>
          </cell>
          <cell r="R176">
            <v>6</v>
          </cell>
          <cell r="S176">
            <v>0</v>
          </cell>
          <cell r="T176">
            <v>0</v>
          </cell>
          <cell r="U176">
            <v>25</v>
          </cell>
          <cell r="V176">
            <v>41</v>
          </cell>
          <cell r="W176" t="str">
            <v>EVALUADO</v>
          </cell>
        </row>
        <row r="177">
          <cell r="A177" t="str">
            <v>04081570</v>
          </cell>
          <cell r="B177" t="str">
            <v>APTO</v>
          </cell>
          <cell r="D177" t="str">
            <v>INTERÉS PERSONAL</v>
          </cell>
          <cell r="E177" t="str">
            <v>Regional</v>
          </cell>
          <cell r="F177" t="str">
            <v>04081570</v>
          </cell>
          <cell r="G177" t="str">
            <v>ROJAS</v>
          </cell>
          <cell r="H177" t="str">
            <v>TRINIDAD</v>
          </cell>
          <cell r="I177" t="str">
            <v>JOSÉ LUIS</v>
          </cell>
          <cell r="J177" t="str">
            <v>JUNIN</v>
          </cell>
          <cell r="K177" t="str">
            <v>UGEL JAUJA</v>
          </cell>
          <cell r="L177" t="str">
            <v>Secundaria</v>
          </cell>
          <cell r="M177" t="str">
            <v>PROFESOR</v>
          </cell>
          <cell r="N177" t="str">
            <v>EDUCACIÓN FÍSICA</v>
          </cell>
          <cell r="O177">
            <v>14</v>
          </cell>
          <cell r="P177">
            <v>0</v>
          </cell>
          <cell r="Q177">
            <v>0</v>
          </cell>
          <cell r="R177">
            <v>6</v>
          </cell>
          <cell r="S177">
            <v>0</v>
          </cell>
          <cell r="T177">
            <v>0</v>
          </cell>
          <cell r="U177">
            <v>21</v>
          </cell>
          <cell r="V177">
            <v>41</v>
          </cell>
          <cell r="W177" t="str">
            <v>EVALUADO</v>
          </cell>
        </row>
        <row r="178">
          <cell r="A178" t="str">
            <v>19896076</v>
          </cell>
          <cell r="B178" t="str">
            <v>APTO</v>
          </cell>
          <cell r="D178" t="str">
            <v>INTERÉS PERSONAL</v>
          </cell>
          <cell r="E178" t="str">
            <v>Regional</v>
          </cell>
          <cell r="F178" t="str">
            <v>19896076</v>
          </cell>
          <cell r="G178" t="str">
            <v>CUEVA</v>
          </cell>
          <cell r="H178" t="str">
            <v>CAMAYO</v>
          </cell>
          <cell r="I178" t="str">
            <v>HERLISS LEONARDO</v>
          </cell>
          <cell r="J178" t="str">
            <v>JUNIN</v>
          </cell>
          <cell r="K178" t="str">
            <v>UGEL JAUJA</v>
          </cell>
          <cell r="L178" t="str">
            <v>Secundaria</v>
          </cell>
          <cell r="M178" t="str">
            <v>PROFESOR</v>
          </cell>
          <cell r="N178" t="str">
            <v>EDUCACIÓN FÍSICA</v>
          </cell>
          <cell r="O178">
            <v>10</v>
          </cell>
          <cell r="P178">
            <v>0</v>
          </cell>
          <cell r="Q178">
            <v>0</v>
          </cell>
          <cell r="R178">
            <v>6</v>
          </cell>
          <cell r="S178">
            <v>0</v>
          </cell>
          <cell r="T178">
            <v>0</v>
          </cell>
          <cell r="U178">
            <v>25</v>
          </cell>
          <cell r="V178">
            <v>41</v>
          </cell>
          <cell r="W178" t="str">
            <v>EVALUADO</v>
          </cell>
        </row>
        <row r="179">
          <cell r="A179" t="str">
            <v>20718954</v>
          </cell>
          <cell r="B179" t="str">
            <v>APTO</v>
          </cell>
          <cell r="D179" t="str">
            <v>INTERÉS PERSONAL</v>
          </cell>
          <cell r="E179" t="str">
            <v>Regional</v>
          </cell>
          <cell r="F179" t="str">
            <v>20718954</v>
          </cell>
          <cell r="G179" t="str">
            <v>RAMIREZ</v>
          </cell>
          <cell r="H179" t="str">
            <v>COCA</v>
          </cell>
          <cell r="I179" t="str">
            <v>FELICITA</v>
          </cell>
          <cell r="J179" t="str">
            <v>JUNIN</v>
          </cell>
          <cell r="K179" t="str">
            <v>UGEL JAUJA</v>
          </cell>
          <cell r="L179" t="str">
            <v>Secundaria</v>
          </cell>
          <cell r="M179" t="str">
            <v>PROFESOR</v>
          </cell>
          <cell r="N179" t="str">
            <v>COMUNICACIÓN</v>
          </cell>
          <cell r="O179">
            <v>16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25</v>
          </cell>
          <cell r="V179">
            <v>41</v>
          </cell>
          <cell r="W179" t="str">
            <v>EVALUADO</v>
          </cell>
        </row>
        <row r="180">
          <cell r="A180" t="str">
            <v>20423828</v>
          </cell>
          <cell r="B180" t="str">
            <v>APTO</v>
          </cell>
          <cell r="D180" t="str">
            <v>INTERÉS PERSONAL</v>
          </cell>
          <cell r="E180" t="str">
            <v>Regional</v>
          </cell>
          <cell r="F180" t="str">
            <v>20423828</v>
          </cell>
          <cell r="G180" t="str">
            <v>RAMON</v>
          </cell>
          <cell r="H180" t="str">
            <v>GUERRA</v>
          </cell>
          <cell r="I180" t="str">
            <v>ROBERTO WALTER</v>
          </cell>
          <cell r="J180" t="str">
            <v>JUNIN</v>
          </cell>
          <cell r="K180" t="str">
            <v>UGEL HUANCAYO</v>
          </cell>
          <cell r="L180" t="str">
            <v>Secundaria</v>
          </cell>
          <cell r="M180" t="str">
            <v>PROFESOR</v>
          </cell>
          <cell r="N180" t="str">
            <v>COMUNICACIÓN</v>
          </cell>
          <cell r="O180">
            <v>16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25</v>
          </cell>
          <cell r="V180">
            <v>41</v>
          </cell>
          <cell r="W180" t="str">
            <v>EVALUADO</v>
          </cell>
        </row>
        <row r="181">
          <cell r="A181" t="str">
            <v>19823218</v>
          </cell>
          <cell r="B181" t="str">
            <v>APTO</v>
          </cell>
          <cell r="D181" t="str">
            <v>INTERÉS PERSONAL</v>
          </cell>
          <cell r="E181" t="str">
            <v>Regional</v>
          </cell>
          <cell r="F181" t="str">
            <v>19823218</v>
          </cell>
          <cell r="G181" t="str">
            <v>LAZO</v>
          </cell>
          <cell r="H181" t="str">
            <v>CARDENAS</v>
          </cell>
          <cell r="I181" t="str">
            <v>FERNANDO RAUL</v>
          </cell>
          <cell r="J181" t="str">
            <v>JUNIN</v>
          </cell>
          <cell r="K181" t="str">
            <v>UGEL HUANCAYO</v>
          </cell>
          <cell r="L181" t="str">
            <v>Secundaria</v>
          </cell>
          <cell r="M181" t="str">
            <v>PROFESOR</v>
          </cell>
          <cell r="N181" t="str">
            <v>CIENCIAS SOCIALES</v>
          </cell>
          <cell r="O181">
            <v>12</v>
          </cell>
          <cell r="P181">
            <v>0</v>
          </cell>
          <cell r="Q181">
            <v>4</v>
          </cell>
          <cell r="R181">
            <v>0</v>
          </cell>
          <cell r="S181">
            <v>0</v>
          </cell>
          <cell r="T181">
            <v>0</v>
          </cell>
          <cell r="U181">
            <v>25</v>
          </cell>
          <cell r="V181">
            <v>41</v>
          </cell>
          <cell r="W181" t="str">
            <v>EVALUADO</v>
          </cell>
        </row>
        <row r="182">
          <cell r="A182" t="str">
            <v>23255890</v>
          </cell>
          <cell r="B182" t="str">
            <v>APTO</v>
          </cell>
          <cell r="D182" t="str">
            <v>INTERÉS PERSONAL</v>
          </cell>
          <cell r="E182" t="str">
            <v>Regional</v>
          </cell>
          <cell r="F182" t="str">
            <v>23255890</v>
          </cell>
          <cell r="G182" t="str">
            <v>HURTADO</v>
          </cell>
          <cell r="H182" t="str">
            <v>PAUCAR</v>
          </cell>
          <cell r="I182" t="str">
            <v>ISIDORA</v>
          </cell>
          <cell r="J182" t="str">
            <v>JUNIN</v>
          </cell>
          <cell r="K182" t="str">
            <v>UGEL JAUJA</v>
          </cell>
          <cell r="L182" t="str">
            <v>Secundaria</v>
          </cell>
          <cell r="M182" t="str">
            <v>PROFESOR</v>
          </cell>
          <cell r="N182" t="str">
            <v>CIENCIA Y TECNOLOGÍA</v>
          </cell>
          <cell r="O182">
            <v>10</v>
          </cell>
          <cell r="P182">
            <v>0</v>
          </cell>
          <cell r="Q182">
            <v>0</v>
          </cell>
          <cell r="R182">
            <v>6</v>
          </cell>
          <cell r="S182">
            <v>0</v>
          </cell>
          <cell r="T182">
            <v>0</v>
          </cell>
          <cell r="U182">
            <v>25</v>
          </cell>
          <cell r="V182">
            <v>41</v>
          </cell>
          <cell r="W182" t="str">
            <v>EVALUADO</v>
          </cell>
        </row>
        <row r="183">
          <cell r="A183" t="str">
            <v>20017130</v>
          </cell>
          <cell r="B183" t="str">
            <v>APTO</v>
          </cell>
          <cell r="D183" t="str">
            <v>INTERÉS PERSONAL</v>
          </cell>
          <cell r="E183" t="str">
            <v>Regional</v>
          </cell>
          <cell r="F183" t="str">
            <v>20017130</v>
          </cell>
          <cell r="G183" t="str">
            <v>NUÑEZ</v>
          </cell>
          <cell r="H183" t="str">
            <v>ARREDONDO</v>
          </cell>
          <cell r="I183" t="str">
            <v>VERONICA GUISELA</v>
          </cell>
          <cell r="J183" t="str">
            <v>JUNIN</v>
          </cell>
          <cell r="K183" t="str">
            <v>UGEL JAUJA</v>
          </cell>
          <cell r="L183" t="str">
            <v>Secundaria</v>
          </cell>
          <cell r="M183" t="str">
            <v>PROFESOR</v>
          </cell>
          <cell r="N183" t="str">
            <v>CIENCIA Y TECNOLOGÍA</v>
          </cell>
          <cell r="O183">
            <v>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25</v>
          </cell>
          <cell r="V183">
            <v>41</v>
          </cell>
          <cell r="W183" t="str">
            <v>EVALUADO</v>
          </cell>
        </row>
        <row r="184">
          <cell r="A184" t="str">
            <v>20106249</v>
          </cell>
          <cell r="B184" t="str">
            <v>APTO</v>
          </cell>
          <cell r="D184" t="str">
            <v>INTERÉS PERSONAL</v>
          </cell>
          <cell r="E184" t="str">
            <v>Regional</v>
          </cell>
          <cell r="F184" t="str">
            <v>20106249</v>
          </cell>
          <cell r="G184" t="str">
            <v>MALDONADO</v>
          </cell>
          <cell r="H184" t="str">
            <v>ARONI</v>
          </cell>
          <cell r="I184" t="str">
            <v>WILSON SIMEON</v>
          </cell>
          <cell r="J184" t="str">
            <v>JUNIN</v>
          </cell>
          <cell r="K184" t="str">
            <v>UGEL JAUJA</v>
          </cell>
          <cell r="L184" t="str">
            <v>Primaria</v>
          </cell>
          <cell r="M184" t="str">
            <v>PROFESOR</v>
          </cell>
          <cell r="N184" t="str">
            <v>-</v>
          </cell>
          <cell r="O184">
            <v>10</v>
          </cell>
          <cell r="P184">
            <v>0</v>
          </cell>
          <cell r="Q184">
            <v>12</v>
          </cell>
          <cell r="R184">
            <v>0</v>
          </cell>
          <cell r="S184">
            <v>0</v>
          </cell>
          <cell r="T184">
            <v>0</v>
          </cell>
          <cell r="U184">
            <v>19</v>
          </cell>
          <cell r="V184">
            <v>41</v>
          </cell>
          <cell r="W184" t="str">
            <v>EVALUADO</v>
          </cell>
        </row>
        <row r="185">
          <cell r="A185" t="str">
            <v>41597552</v>
          </cell>
          <cell r="B185" t="str">
            <v>APTO</v>
          </cell>
          <cell r="D185" t="str">
            <v>INTERÉS PERSONAL</v>
          </cell>
          <cell r="E185" t="str">
            <v>Regional</v>
          </cell>
          <cell r="F185" t="str">
            <v>41597552</v>
          </cell>
          <cell r="G185" t="str">
            <v>HUAMAN</v>
          </cell>
          <cell r="H185" t="str">
            <v>DE LA CRUZ</v>
          </cell>
          <cell r="I185" t="str">
            <v>RONY WILLIAM</v>
          </cell>
          <cell r="J185" t="str">
            <v>JUNIN</v>
          </cell>
          <cell r="K185" t="str">
            <v>UGEL CHANCHAMAYO</v>
          </cell>
          <cell r="L185" t="str">
            <v>Primaria</v>
          </cell>
          <cell r="M185" t="str">
            <v>PROFESOR</v>
          </cell>
          <cell r="N185" t="str">
            <v>-</v>
          </cell>
          <cell r="O185">
            <v>14</v>
          </cell>
          <cell r="P185">
            <v>9</v>
          </cell>
          <cell r="Q185">
            <v>6</v>
          </cell>
          <cell r="R185">
            <v>0</v>
          </cell>
          <cell r="S185">
            <v>0</v>
          </cell>
          <cell r="T185">
            <v>0</v>
          </cell>
          <cell r="U185">
            <v>12</v>
          </cell>
          <cell r="V185">
            <v>41</v>
          </cell>
          <cell r="W185" t="str">
            <v>EVALUADO</v>
          </cell>
        </row>
        <row r="186">
          <cell r="A186" t="str">
            <v>04014225</v>
          </cell>
          <cell r="B186" t="str">
            <v>APTO</v>
          </cell>
          <cell r="D186" t="str">
            <v>INTERÉS PERSONAL</v>
          </cell>
          <cell r="E186" t="str">
            <v>Regional</v>
          </cell>
          <cell r="F186" t="str">
            <v>04014225</v>
          </cell>
          <cell r="G186" t="str">
            <v>ALANIA</v>
          </cell>
          <cell r="H186" t="str">
            <v>DIAZ</v>
          </cell>
          <cell r="I186" t="str">
            <v>IRMA LUZ</v>
          </cell>
          <cell r="J186" t="str">
            <v>JUNIN</v>
          </cell>
          <cell r="K186" t="str">
            <v>UGEL JUNIN</v>
          </cell>
          <cell r="L186" t="str">
            <v>Primaria</v>
          </cell>
          <cell r="M186" t="str">
            <v>PROFESOR</v>
          </cell>
          <cell r="N186" t="str">
            <v>-</v>
          </cell>
          <cell r="O186">
            <v>16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25</v>
          </cell>
          <cell r="V186">
            <v>41</v>
          </cell>
          <cell r="W186" t="str">
            <v>EVALUADO</v>
          </cell>
        </row>
        <row r="187">
          <cell r="A187" t="str">
            <v>21101190</v>
          </cell>
          <cell r="B187" t="str">
            <v>APTO</v>
          </cell>
          <cell r="D187" t="str">
            <v>INTERÉS PERSONAL</v>
          </cell>
          <cell r="E187" t="str">
            <v>Regional</v>
          </cell>
          <cell r="F187" t="str">
            <v>21101190</v>
          </cell>
          <cell r="G187" t="str">
            <v>SORIA</v>
          </cell>
          <cell r="H187" t="str">
            <v>CAPARACHIN</v>
          </cell>
          <cell r="I187" t="str">
            <v>MOISES EDILBERTO</v>
          </cell>
          <cell r="J187" t="str">
            <v>JUNIN</v>
          </cell>
          <cell r="K187" t="str">
            <v>UGEL TARMA</v>
          </cell>
          <cell r="L187" t="str">
            <v>Primaria</v>
          </cell>
          <cell r="M187" t="str">
            <v>PROFESOR</v>
          </cell>
          <cell r="N187" t="str">
            <v>-</v>
          </cell>
          <cell r="O187">
            <v>16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25</v>
          </cell>
          <cell r="V187">
            <v>41</v>
          </cell>
          <cell r="W187" t="str">
            <v>EVALUADO</v>
          </cell>
        </row>
        <row r="188">
          <cell r="A188" t="str">
            <v>10327456</v>
          </cell>
          <cell r="B188" t="str">
            <v>APTO</v>
          </cell>
          <cell r="D188" t="str">
            <v>INTERÉS PERSONAL</v>
          </cell>
          <cell r="E188" t="str">
            <v>Regional</v>
          </cell>
          <cell r="F188" t="str">
            <v>10327456</v>
          </cell>
          <cell r="G188" t="str">
            <v>MORALES</v>
          </cell>
          <cell r="H188" t="str">
            <v>FLORES</v>
          </cell>
          <cell r="I188" t="str">
            <v>GRIMALDO JOSE</v>
          </cell>
          <cell r="J188" t="str">
            <v>JUNIN</v>
          </cell>
          <cell r="K188" t="str">
            <v>UGEL HUANCAYO</v>
          </cell>
          <cell r="L188" t="str">
            <v>Primaria</v>
          </cell>
          <cell r="M188" t="str">
            <v>PROFESOR</v>
          </cell>
          <cell r="N188" t="str">
            <v>-</v>
          </cell>
          <cell r="O188">
            <v>14</v>
          </cell>
          <cell r="P188">
            <v>0</v>
          </cell>
          <cell r="Q188">
            <v>6</v>
          </cell>
          <cell r="R188">
            <v>3</v>
          </cell>
          <cell r="S188">
            <v>0</v>
          </cell>
          <cell r="T188">
            <v>0</v>
          </cell>
          <cell r="U188">
            <v>18</v>
          </cell>
          <cell r="V188">
            <v>41</v>
          </cell>
          <cell r="W188" t="str">
            <v>EVALUADO</v>
          </cell>
        </row>
        <row r="189">
          <cell r="A189" t="str">
            <v>19937649</v>
          </cell>
          <cell r="B189" t="str">
            <v>APTO</v>
          </cell>
          <cell r="D189" t="str">
            <v>INTERÉS PERSONAL</v>
          </cell>
          <cell r="E189" t="str">
            <v>Regional</v>
          </cell>
          <cell r="F189" t="str">
            <v>19937649</v>
          </cell>
          <cell r="G189" t="str">
            <v>ZARATE</v>
          </cell>
          <cell r="H189" t="str">
            <v>ARAUJO</v>
          </cell>
          <cell r="I189" t="str">
            <v>FIDELA BERNARDINA</v>
          </cell>
          <cell r="J189" t="str">
            <v>JUNIN</v>
          </cell>
          <cell r="K189" t="str">
            <v>UGEL HUANCAYO</v>
          </cell>
          <cell r="L189" t="str">
            <v>Primaria</v>
          </cell>
          <cell r="M189" t="str">
            <v>PROFESOR</v>
          </cell>
          <cell r="N189" t="str">
            <v>-</v>
          </cell>
          <cell r="O189">
            <v>10</v>
          </cell>
          <cell r="P189">
            <v>0</v>
          </cell>
          <cell r="Q189">
            <v>4</v>
          </cell>
          <cell r="R189">
            <v>2</v>
          </cell>
          <cell r="S189">
            <v>0</v>
          </cell>
          <cell r="T189">
            <v>0</v>
          </cell>
          <cell r="U189">
            <v>25</v>
          </cell>
          <cell r="V189">
            <v>41</v>
          </cell>
          <cell r="W189" t="str">
            <v>EVALUADO</v>
          </cell>
        </row>
        <row r="190">
          <cell r="A190" t="str">
            <v>20033180</v>
          </cell>
          <cell r="B190" t="str">
            <v>APTO</v>
          </cell>
          <cell r="D190" t="str">
            <v>INTERÉS PERSONAL</v>
          </cell>
          <cell r="E190" t="str">
            <v>Regional</v>
          </cell>
          <cell r="F190" t="str">
            <v>20033180</v>
          </cell>
          <cell r="G190" t="str">
            <v>ZARATE</v>
          </cell>
          <cell r="H190" t="str">
            <v>RAMOS</v>
          </cell>
          <cell r="I190" t="str">
            <v>MIRTA FELICITA</v>
          </cell>
          <cell r="J190" t="str">
            <v>JUNIN</v>
          </cell>
          <cell r="K190" t="str">
            <v>UGEL HUANCAYO</v>
          </cell>
          <cell r="L190" t="str">
            <v>Primaria</v>
          </cell>
          <cell r="M190" t="str">
            <v>PROFESOR</v>
          </cell>
          <cell r="N190" t="str">
            <v>-</v>
          </cell>
          <cell r="O190">
            <v>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25</v>
          </cell>
          <cell r="V190">
            <v>41</v>
          </cell>
          <cell r="W190" t="str">
            <v>EVALUADO</v>
          </cell>
        </row>
        <row r="191">
          <cell r="A191" t="str">
            <v>19986912</v>
          </cell>
          <cell r="B191" t="str">
            <v>APTO</v>
          </cell>
          <cell r="D191" t="str">
            <v>INTERÉS PERSONAL</v>
          </cell>
          <cell r="E191" t="str">
            <v>Regional</v>
          </cell>
          <cell r="F191" t="str">
            <v>19986912</v>
          </cell>
          <cell r="G191" t="str">
            <v>BLANCO</v>
          </cell>
          <cell r="H191" t="str">
            <v>CARO</v>
          </cell>
          <cell r="I191" t="str">
            <v>SONIA VIOLETA</v>
          </cell>
          <cell r="J191" t="str">
            <v>JUNIN</v>
          </cell>
          <cell r="K191" t="str">
            <v>UGEL HUANCAYO</v>
          </cell>
          <cell r="L191" t="str">
            <v>Inicial - Jardín</v>
          </cell>
          <cell r="M191" t="str">
            <v>PROFESOR</v>
          </cell>
          <cell r="N191" t="str">
            <v>-</v>
          </cell>
          <cell r="O191">
            <v>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25</v>
          </cell>
          <cell r="V191">
            <v>41</v>
          </cell>
          <cell r="W191" t="str">
            <v>EVALUADO</v>
          </cell>
        </row>
        <row r="192">
          <cell r="A192" t="str">
            <v>42811199</v>
          </cell>
          <cell r="B192" t="str">
            <v>APTO</v>
          </cell>
          <cell r="D192" t="str">
            <v>INTERÉS PERSONAL</v>
          </cell>
          <cell r="E192" t="str">
            <v>Regional</v>
          </cell>
          <cell r="F192" t="str">
            <v>42811199</v>
          </cell>
          <cell r="G192" t="str">
            <v>BENDEZU</v>
          </cell>
          <cell r="H192" t="str">
            <v>VILA</v>
          </cell>
          <cell r="I192" t="str">
            <v>GABRIELA ZULENA</v>
          </cell>
          <cell r="J192" t="str">
            <v>JUNIN</v>
          </cell>
          <cell r="K192" t="str">
            <v>UGEL HUANCAYO</v>
          </cell>
          <cell r="L192" t="str">
            <v>Inicial - Jardín</v>
          </cell>
          <cell r="M192" t="str">
            <v>PROFESOR</v>
          </cell>
          <cell r="N192" t="str">
            <v>-</v>
          </cell>
          <cell r="O192">
            <v>14</v>
          </cell>
          <cell r="P192">
            <v>0</v>
          </cell>
          <cell r="Q192">
            <v>6</v>
          </cell>
          <cell r="R192">
            <v>0</v>
          </cell>
          <cell r="S192">
            <v>0</v>
          </cell>
          <cell r="T192">
            <v>0</v>
          </cell>
          <cell r="U192">
            <v>21</v>
          </cell>
          <cell r="V192">
            <v>41</v>
          </cell>
          <cell r="W192" t="str">
            <v>EVALUADO</v>
          </cell>
        </row>
        <row r="193">
          <cell r="A193" t="str">
            <v>20049187</v>
          </cell>
          <cell r="B193" t="str">
            <v>APTO</v>
          </cell>
          <cell r="D193" t="str">
            <v>INTERÉS PERSONAL</v>
          </cell>
          <cell r="E193" t="str">
            <v>Regional</v>
          </cell>
          <cell r="F193" t="str">
            <v>20049187</v>
          </cell>
          <cell r="G193" t="str">
            <v>CARDENAS</v>
          </cell>
          <cell r="H193" t="str">
            <v>TOVAR</v>
          </cell>
          <cell r="I193" t="str">
            <v>SONIA BERTHA</v>
          </cell>
          <cell r="J193" t="str">
            <v>JUNIN</v>
          </cell>
          <cell r="K193" t="str">
            <v>UGEL PANGOA</v>
          </cell>
          <cell r="L193" t="str">
            <v>Inicial - Jardín</v>
          </cell>
          <cell r="M193" t="str">
            <v>PROFESOR</v>
          </cell>
          <cell r="N193" t="str">
            <v>-</v>
          </cell>
          <cell r="O193">
            <v>10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18</v>
          </cell>
          <cell r="U193">
            <v>13</v>
          </cell>
          <cell r="V193">
            <v>41</v>
          </cell>
          <cell r="W193" t="str">
            <v>EVALUADO</v>
          </cell>
        </row>
        <row r="194">
          <cell r="A194" t="str">
            <v>20038954</v>
          </cell>
          <cell r="B194" t="str">
            <v>APTO</v>
          </cell>
          <cell r="D194" t="str">
            <v>UNIDAD FAMILIAR</v>
          </cell>
          <cell r="E194" t="str">
            <v>Interregional</v>
          </cell>
          <cell r="F194" t="str">
            <v>20038954</v>
          </cell>
          <cell r="G194" t="str">
            <v>AVILA</v>
          </cell>
          <cell r="H194" t="str">
            <v>MORALES</v>
          </cell>
          <cell r="I194" t="str">
            <v>JOSE ENRIQUE</v>
          </cell>
          <cell r="J194" t="str">
            <v>HUANCAVELICA</v>
          </cell>
          <cell r="K194" t="str">
            <v>UGEL TAYACAJA</v>
          </cell>
          <cell r="L194" t="str">
            <v>Secundaria</v>
          </cell>
          <cell r="M194" t="str">
            <v>PROFESOR</v>
          </cell>
          <cell r="N194" t="str">
            <v>DESARROLLO PERSONAL, CIUDADANA Y CÍVICA</v>
          </cell>
          <cell r="O194">
            <v>14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15</v>
          </cell>
          <cell r="U194">
            <v>12</v>
          </cell>
          <cell r="V194">
            <v>41</v>
          </cell>
          <cell r="W194" t="str">
            <v>EVALUADO</v>
          </cell>
        </row>
        <row r="195">
          <cell r="A195" t="str">
            <v>23262009</v>
          </cell>
          <cell r="B195" t="str">
            <v>APTO</v>
          </cell>
          <cell r="D195" t="str">
            <v>INTERÉS PERSONAL</v>
          </cell>
          <cell r="E195" t="str">
            <v>Interregional</v>
          </cell>
          <cell r="F195" t="str">
            <v>23262009</v>
          </cell>
          <cell r="G195" t="str">
            <v>QUISPE</v>
          </cell>
          <cell r="H195" t="str">
            <v>VILLALVA</v>
          </cell>
          <cell r="I195" t="str">
            <v>EDUARDO</v>
          </cell>
          <cell r="J195" t="str">
            <v>HUANCAVELICA</v>
          </cell>
          <cell r="K195" t="str">
            <v>UGEL HUANCAVELICA</v>
          </cell>
          <cell r="L195" t="str">
            <v>Secundaria</v>
          </cell>
          <cell r="M195" t="str">
            <v>PROFESOR</v>
          </cell>
          <cell r="N195" t="str">
            <v>CIENCIA Y TECNOLOGÍA</v>
          </cell>
          <cell r="O195">
            <v>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25</v>
          </cell>
          <cell r="V195">
            <v>41</v>
          </cell>
          <cell r="W195" t="str">
            <v>EVALUADO</v>
          </cell>
        </row>
        <row r="196">
          <cell r="A196" t="str">
            <v>19960953</v>
          </cell>
          <cell r="B196" t="str">
            <v>APTO</v>
          </cell>
          <cell r="D196" t="str">
            <v>INTERÉS PERSONAL</v>
          </cell>
          <cell r="E196" t="str">
            <v>Interregional</v>
          </cell>
          <cell r="F196" t="str">
            <v>19960953</v>
          </cell>
          <cell r="G196" t="str">
            <v>PONCE</v>
          </cell>
          <cell r="H196" t="str">
            <v>FLORES</v>
          </cell>
          <cell r="I196" t="str">
            <v>GERSON GONZALO</v>
          </cell>
          <cell r="J196" t="str">
            <v>HUANCAVELICA</v>
          </cell>
          <cell r="K196" t="str">
            <v>UGEL TAYACAJA</v>
          </cell>
          <cell r="L196" t="str">
            <v>Secundaria</v>
          </cell>
          <cell r="M196" t="str">
            <v>PROFESOR</v>
          </cell>
          <cell r="N196" t="str">
            <v>ARTE Y CULTURA</v>
          </cell>
          <cell r="O196">
            <v>10</v>
          </cell>
          <cell r="P196">
            <v>0</v>
          </cell>
          <cell r="Q196">
            <v>0</v>
          </cell>
          <cell r="R196">
            <v>6</v>
          </cell>
          <cell r="S196">
            <v>0</v>
          </cell>
          <cell r="T196">
            <v>15</v>
          </cell>
          <cell r="U196">
            <v>10</v>
          </cell>
          <cell r="V196">
            <v>41</v>
          </cell>
          <cell r="W196" t="str">
            <v>EVALUADO</v>
          </cell>
        </row>
        <row r="197">
          <cell r="A197" t="str">
            <v>19867654</v>
          </cell>
          <cell r="B197" t="str">
            <v>APTO</v>
          </cell>
          <cell r="D197" t="str">
            <v>INTERÉS PERSONAL</v>
          </cell>
          <cell r="E197" t="str">
            <v>Interregional</v>
          </cell>
          <cell r="F197" t="str">
            <v>19867654</v>
          </cell>
          <cell r="G197" t="str">
            <v>ROJAS</v>
          </cell>
          <cell r="H197" t="str">
            <v>ALVAREZ</v>
          </cell>
          <cell r="I197" t="str">
            <v>RUTH</v>
          </cell>
          <cell r="J197" t="str">
            <v>HUANCAVELICA</v>
          </cell>
          <cell r="K197" t="str">
            <v>UGEL HUANCAVELICA</v>
          </cell>
          <cell r="L197" t="str">
            <v>Primaria</v>
          </cell>
          <cell r="M197" t="str">
            <v>PROFESOR</v>
          </cell>
          <cell r="N197" t="str">
            <v>-</v>
          </cell>
          <cell r="O197">
            <v>10</v>
          </cell>
          <cell r="P197">
            <v>6</v>
          </cell>
          <cell r="Q197">
            <v>8</v>
          </cell>
          <cell r="R197">
            <v>0</v>
          </cell>
          <cell r="S197">
            <v>0</v>
          </cell>
          <cell r="T197">
            <v>0</v>
          </cell>
          <cell r="U197">
            <v>17</v>
          </cell>
          <cell r="V197">
            <v>41</v>
          </cell>
          <cell r="W197" t="str">
            <v>EVALUADO</v>
          </cell>
        </row>
        <row r="198">
          <cell r="A198" t="str">
            <v>04044849</v>
          </cell>
          <cell r="B198" t="str">
            <v>APTO</v>
          </cell>
          <cell r="D198" t="str">
            <v>INTERÉS PERSONAL</v>
          </cell>
          <cell r="E198" t="str">
            <v>Interregional</v>
          </cell>
          <cell r="F198" t="str">
            <v>04044849</v>
          </cell>
          <cell r="G198" t="str">
            <v>TUNCAR</v>
          </cell>
          <cell r="H198" t="str">
            <v>SERNA</v>
          </cell>
          <cell r="I198" t="str">
            <v>MAXIMO</v>
          </cell>
          <cell r="J198" t="str">
            <v>PASCO</v>
          </cell>
          <cell r="K198" t="str">
            <v>UGEL PASCO</v>
          </cell>
          <cell r="L198" t="str">
            <v>Primaria</v>
          </cell>
          <cell r="M198" t="str">
            <v>PROFESOR</v>
          </cell>
          <cell r="N198" t="str">
            <v>-</v>
          </cell>
          <cell r="O198">
            <v>16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25</v>
          </cell>
          <cell r="V198">
            <v>41</v>
          </cell>
          <cell r="W198" t="str">
            <v>EVALUADO</v>
          </cell>
        </row>
        <row r="199">
          <cell r="A199" t="str">
            <v>23262719</v>
          </cell>
          <cell r="B199" t="str">
            <v>APTO</v>
          </cell>
          <cell r="D199" t="str">
            <v>INTERÉS PERSONAL</v>
          </cell>
          <cell r="E199" t="str">
            <v>Interregional</v>
          </cell>
          <cell r="F199" t="str">
            <v>23262719</v>
          </cell>
          <cell r="G199" t="str">
            <v>ALANYA</v>
          </cell>
          <cell r="H199" t="str">
            <v>AGUIRRE</v>
          </cell>
          <cell r="I199" t="str">
            <v>ANGEL</v>
          </cell>
          <cell r="J199" t="str">
            <v>HUANCAVELICA</v>
          </cell>
          <cell r="K199" t="str">
            <v>UGEL HUANCAVELICA</v>
          </cell>
          <cell r="L199" t="str">
            <v>Primaria</v>
          </cell>
          <cell r="M199" t="str">
            <v>PROFESOR - EDUCACION FISICA</v>
          </cell>
          <cell r="N199" t="str">
            <v>-</v>
          </cell>
          <cell r="O199">
            <v>16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25</v>
          </cell>
          <cell r="V199">
            <v>41</v>
          </cell>
          <cell r="W199" t="str">
            <v>EVALUADO</v>
          </cell>
        </row>
        <row r="200">
          <cell r="A200" t="str">
            <v>20045866</v>
          </cell>
          <cell r="B200" t="str">
            <v>APTO</v>
          </cell>
          <cell r="D200" t="str">
            <v>UNIDAD FAMILIAR</v>
          </cell>
          <cell r="E200" t="str">
            <v>Regional</v>
          </cell>
          <cell r="F200">
            <v>20045866</v>
          </cell>
          <cell r="G200" t="str">
            <v xml:space="preserve">Sauñi </v>
          </cell>
          <cell r="H200" t="str">
            <v>Espiritu</v>
          </cell>
          <cell r="I200" t="str">
            <v>César Augusto</v>
          </cell>
          <cell r="J200" t="str">
            <v>JUNIN</v>
          </cell>
          <cell r="K200" t="str">
            <v>UGEL HUANCAYO</v>
          </cell>
          <cell r="L200" t="str">
            <v>Secundaria</v>
          </cell>
          <cell r="M200" t="str">
            <v>PROFESOR</v>
          </cell>
          <cell r="N200" t="str">
            <v>MATEMÁTICA</v>
          </cell>
          <cell r="O200">
            <v>14</v>
          </cell>
          <cell r="P200">
            <v>0</v>
          </cell>
          <cell r="Q200">
            <v>4</v>
          </cell>
          <cell r="R200">
            <v>1</v>
          </cell>
          <cell r="S200">
            <v>0</v>
          </cell>
          <cell r="T200">
            <v>0</v>
          </cell>
          <cell r="U200">
            <v>22</v>
          </cell>
          <cell r="V200">
            <v>41</v>
          </cell>
          <cell r="W200" t="str">
            <v>EVALUADO</v>
          </cell>
        </row>
        <row r="201">
          <cell r="A201" t="str">
            <v>19941368</v>
          </cell>
          <cell r="B201" t="str">
            <v>APTO</v>
          </cell>
          <cell r="D201" t="str">
            <v>UNIDAD FAMILIAR</v>
          </cell>
          <cell r="E201" t="str">
            <v>Regional</v>
          </cell>
          <cell r="F201" t="str">
            <v>19941368</v>
          </cell>
          <cell r="G201" t="str">
            <v>TICSE</v>
          </cell>
          <cell r="H201" t="str">
            <v>ADAUTO</v>
          </cell>
          <cell r="I201" t="str">
            <v>INES OLINDA</v>
          </cell>
          <cell r="J201" t="str">
            <v>JUNIN</v>
          </cell>
          <cell r="K201" t="str">
            <v>UGEL JAUJA</v>
          </cell>
          <cell r="L201" t="str">
            <v>Secundaria</v>
          </cell>
          <cell r="M201" t="str">
            <v>PROFESOR</v>
          </cell>
          <cell r="N201" t="str">
            <v>COMUNICACIÓN</v>
          </cell>
          <cell r="O201">
            <v>14</v>
          </cell>
          <cell r="P201">
            <v>0</v>
          </cell>
          <cell r="Q201">
            <v>0</v>
          </cell>
          <cell r="R201">
            <v>6</v>
          </cell>
          <cell r="S201">
            <v>0</v>
          </cell>
          <cell r="T201">
            <v>0</v>
          </cell>
          <cell r="U201">
            <v>20</v>
          </cell>
          <cell r="V201">
            <v>40</v>
          </cell>
          <cell r="W201" t="str">
            <v>EVALUADO</v>
          </cell>
        </row>
        <row r="202">
          <cell r="A202" t="str">
            <v>20104302</v>
          </cell>
          <cell r="B202" t="str">
            <v>APTO</v>
          </cell>
          <cell r="D202" t="str">
            <v>UNIDAD FAMILIAR</v>
          </cell>
          <cell r="E202" t="str">
            <v>Regional</v>
          </cell>
          <cell r="F202" t="str">
            <v>20104302</v>
          </cell>
          <cell r="G202" t="str">
            <v>RICSE</v>
          </cell>
          <cell r="H202" t="str">
            <v>SANCHEZ</v>
          </cell>
          <cell r="I202" t="str">
            <v>AMELIA NANCY</v>
          </cell>
          <cell r="J202" t="str">
            <v>JUNIN</v>
          </cell>
          <cell r="K202" t="str">
            <v>UGEL PICHANAKI</v>
          </cell>
          <cell r="L202" t="str">
            <v>Primaria</v>
          </cell>
          <cell r="M202" t="str">
            <v>PROFESOR</v>
          </cell>
          <cell r="N202" t="str">
            <v>-</v>
          </cell>
          <cell r="O202">
            <v>12</v>
          </cell>
          <cell r="P202">
            <v>18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</v>
          </cell>
          <cell r="V202">
            <v>40</v>
          </cell>
          <cell r="W202" t="str">
            <v>EVALUADO</v>
          </cell>
        </row>
        <row r="203">
          <cell r="A203" t="str">
            <v>40591975</v>
          </cell>
          <cell r="B203" t="str">
            <v>APTO</v>
          </cell>
          <cell r="D203" t="str">
            <v>UNIDAD FAMILIAR</v>
          </cell>
          <cell r="E203" t="str">
            <v>Regional</v>
          </cell>
          <cell r="F203" t="str">
            <v>40591975</v>
          </cell>
          <cell r="G203" t="str">
            <v>QUISPE</v>
          </cell>
          <cell r="H203" t="str">
            <v>FLORES</v>
          </cell>
          <cell r="I203" t="str">
            <v>NANCY MARISOL</v>
          </cell>
          <cell r="J203" t="str">
            <v>JUNIN</v>
          </cell>
          <cell r="K203" t="str">
            <v>UGEL HUANCAYO</v>
          </cell>
          <cell r="L203" t="str">
            <v>Inicial - Jardín</v>
          </cell>
          <cell r="M203" t="str">
            <v>PROFESOR</v>
          </cell>
          <cell r="N203" t="str">
            <v>-</v>
          </cell>
          <cell r="O203">
            <v>12</v>
          </cell>
          <cell r="P203">
            <v>12</v>
          </cell>
          <cell r="Q203">
            <v>0</v>
          </cell>
          <cell r="R203">
            <v>0</v>
          </cell>
          <cell r="S203">
            <v>0</v>
          </cell>
          <cell r="T203">
            <v>12</v>
          </cell>
          <cell r="U203">
            <v>4</v>
          </cell>
          <cell r="V203">
            <v>40</v>
          </cell>
          <cell r="W203" t="str">
            <v>EVALUADO</v>
          </cell>
        </row>
        <row r="204">
          <cell r="A204" t="str">
            <v>20055177</v>
          </cell>
          <cell r="B204" t="str">
            <v>APTO</v>
          </cell>
          <cell r="D204" t="str">
            <v>UNIDAD FAMILIAR</v>
          </cell>
          <cell r="E204" t="str">
            <v>Regional</v>
          </cell>
          <cell r="F204" t="str">
            <v>20055177</v>
          </cell>
          <cell r="G204" t="str">
            <v>ILLANES</v>
          </cell>
          <cell r="H204" t="str">
            <v>RAU</v>
          </cell>
          <cell r="I204" t="str">
            <v>CONSUELO DIDA</v>
          </cell>
          <cell r="J204" t="str">
            <v>JUNIN</v>
          </cell>
          <cell r="K204" t="str">
            <v>UGEL HUANCAYO</v>
          </cell>
          <cell r="L204" t="str">
            <v>Inicial - Jardín</v>
          </cell>
          <cell r="M204" t="str">
            <v>PROFESOR</v>
          </cell>
          <cell r="N204" t="str">
            <v>-</v>
          </cell>
          <cell r="O204">
            <v>12</v>
          </cell>
          <cell r="P204">
            <v>12</v>
          </cell>
          <cell r="Q204">
            <v>0</v>
          </cell>
          <cell r="R204">
            <v>0</v>
          </cell>
          <cell r="S204">
            <v>0</v>
          </cell>
          <cell r="T204">
            <v>12</v>
          </cell>
          <cell r="U204">
            <v>4</v>
          </cell>
          <cell r="V204">
            <v>40</v>
          </cell>
          <cell r="W204" t="str">
            <v>EVALUADO</v>
          </cell>
        </row>
        <row r="205">
          <cell r="A205" t="str">
            <v>20002786</v>
          </cell>
          <cell r="B205" t="str">
            <v>APTO</v>
          </cell>
          <cell r="D205" t="str">
            <v>INTERÉS PERSONAL</v>
          </cell>
          <cell r="E205" t="str">
            <v>Regional</v>
          </cell>
          <cell r="F205" t="str">
            <v>20002786</v>
          </cell>
          <cell r="G205" t="str">
            <v>REYNOSO</v>
          </cell>
          <cell r="H205" t="str">
            <v>ORDOÑEZ</v>
          </cell>
          <cell r="I205" t="str">
            <v>WILLIAM</v>
          </cell>
          <cell r="J205" t="str">
            <v>JUNIN</v>
          </cell>
          <cell r="K205" t="str">
            <v>UGEL HUANCAYO</v>
          </cell>
          <cell r="L205" t="str">
            <v>Secundaria</v>
          </cell>
          <cell r="M205" t="str">
            <v>DIRECTOR I.E.</v>
          </cell>
          <cell r="N205" t="str">
            <v>-</v>
          </cell>
          <cell r="O205">
            <v>18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22</v>
          </cell>
          <cell r="V205">
            <v>40</v>
          </cell>
          <cell r="W205" t="str">
            <v>EVALUADO</v>
          </cell>
        </row>
        <row r="206">
          <cell r="A206" t="str">
            <v>20052082</v>
          </cell>
          <cell r="B206" t="str">
            <v>APTO</v>
          </cell>
          <cell r="D206" t="str">
            <v>INTERÉS PERSONAL</v>
          </cell>
          <cell r="E206" t="str">
            <v>Regional</v>
          </cell>
          <cell r="F206" t="str">
            <v>20052082</v>
          </cell>
          <cell r="G206" t="str">
            <v>CABEZAS</v>
          </cell>
          <cell r="H206" t="str">
            <v>TERBULLINO</v>
          </cell>
          <cell r="I206" t="str">
            <v>YOVANA</v>
          </cell>
          <cell r="J206" t="str">
            <v>JUNIN</v>
          </cell>
          <cell r="K206" t="str">
            <v>UGEL HUANCAYO</v>
          </cell>
          <cell r="L206" t="str">
            <v>Secundaria</v>
          </cell>
          <cell r="M206" t="str">
            <v>SUB-DIRECTOR I.E.</v>
          </cell>
          <cell r="N206" t="str">
            <v>-</v>
          </cell>
          <cell r="O206">
            <v>16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24</v>
          </cell>
          <cell r="V206">
            <v>40</v>
          </cell>
          <cell r="W206" t="str">
            <v>EVALUADO</v>
          </cell>
        </row>
        <row r="207">
          <cell r="A207" t="str">
            <v>20037401</v>
          </cell>
          <cell r="B207" t="str">
            <v>APTO</v>
          </cell>
          <cell r="D207" t="str">
            <v>INTERÉS PERSONAL</v>
          </cell>
          <cell r="E207" t="str">
            <v>Regional</v>
          </cell>
          <cell r="F207" t="str">
            <v>20037401</v>
          </cell>
          <cell r="G207" t="str">
            <v>SURICHAQUI</v>
          </cell>
          <cell r="H207" t="str">
            <v>LIMACO</v>
          </cell>
          <cell r="I207" t="str">
            <v>ZULMA LEISY</v>
          </cell>
          <cell r="J207" t="str">
            <v>JUNIN</v>
          </cell>
          <cell r="K207" t="str">
            <v>UGEL HUANCAYO</v>
          </cell>
          <cell r="L207" t="str">
            <v>Primaria</v>
          </cell>
          <cell r="M207" t="str">
            <v>DIRECTOR I.E.</v>
          </cell>
          <cell r="N207" t="str">
            <v>-</v>
          </cell>
          <cell r="O207">
            <v>18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22</v>
          </cell>
          <cell r="V207">
            <v>40</v>
          </cell>
          <cell r="W207" t="str">
            <v>EVALUADO</v>
          </cell>
        </row>
        <row r="208">
          <cell r="A208" t="str">
            <v>20056030</v>
          </cell>
          <cell r="B208" t="str">
            <v>APTO</v>
          </cell>
          <cell r="D208" t="str">
            <v>INTERÉS PERSONAL</v>
          </cell>
          <cell r="E208" t="str">
            <v>Regional</v>
          </cell>
          <cell r="F208" t="str">
            <v>20056030</v>
          </cell>
          <cell r="G208" t="str">
            <v>LUDEÑA</v>
          </cell>
          <cell r="H208" t="str">
            <v>SINCHITULLO</v>
          </cell>
          <cell r="I208" t="str">
            <v>YANET</v>
          </cell>
          <cell r="J208" t="str">
            <v>JUNIN</v>
          </cell>
          <cell r="K208" t="str">
            <v>UGEL JAUJA</v>
          </cell>
          <cell r="L208" t="str">
            <v>Primaria</v>
          </cell>
          <cell r="M208" t="str">
            <v>PROFESOR - AIP</v>
          </cell>
          <cell r="N208" t="str">
            <v>-</v>
          </cell>
          <cell r="O208">
            <v>14</v>
          </cell>
          <cell r="P208">
            <v>0</v>
          </cell>
          <cell r="Q208">
            <v>0</v>
          </cell>
          <cell r="R208">
            <v>6</v>
          </cell>
          <cell r="S208">
            <v>0</v>
          </cell>
          <cell r="T208">
            <v>0</v>
          </cell>
          <cell r="U208">
            <v>20</v>
          </cell>
          <cell r="V208">
            <v>40</v>
          </cell>
          <cell r="W208" t="str">
            <v>EVALUADO</v>
          </cell>
        </row>
        <row r="209">
          <cell r="A209" t="str">
            <v>19977477</v>
          </cell>
          <cell r="B209" t="str">
            <v>APTO</v>
          </cell>
          <cell r="D209" t="str">
            <v>INTERÉS PERSONAL</v>
          </cell>
          <cell r="E209" t="str">
            <v>Regional</v>
          </cell>
          <cell r="F209" t="str">
            <v>19977477</v>
          </cell>
          <cell r="G209" t="str">
            <v>HINOSTROZA</v>
          </cell>
          <cell r="H209" t="str">
            <v>INGA</v>
          </cell>
          <cell r="I209" t="str">
            <v>JESUS ROMULO</v>
          </cell>
          <cell r="J209" t="str">
            <v>JUNIN</v>
          </cell>
          <cell r="K209" t="str">
            <v>UGEL CONCEPCION</v>
          </cell>
          <cell r="L209" t="str">
            <v>Primaria</v>
          </cell>
          <cell r="M209" t="str">
            <v>PROFESOR</v>
          </cell>
          <cell r="N209" t="str">
            <v>-</v>
          </cell>
          <cell r="O209">
            <v>14</v>
          </cell>
          <cell r="P209">
            <v>0</v>
          </cell>
          <cell r="Q209">
            <v>0</v>
          </cell>
          <cell r="R209">
            <v>6</v>
          </cell>
          <cell r="S209">
            <v>0</v>
          </cell>
          <cell r="T209">
            <v>0</v>
          </cell>
          <cell r="U209">
            <v>20</v>
          </cell>
          <cell r="V209">
            <v>40</v>
          </cell>
          <cell r="W209" t="str">
            <v>EVALUADO</v>
          </cell>
        </row>
        <row r="210">
          <cell r="A210" t="str">
            <v>44809619</v>
          </cell>
          <cell r="B210" t="str">
            <v>APTO</v>
          </cell>
          <cell r="D210" t="str">
            <v>INTERÉS PERSONAL</v>
          </cell>
          <cell r="E210" t="str">
            <v>Regional</v>
          </cell>
          <cell r="F210" t="str">
            <v>44809619</v>
          </cell>
          <cell r="G210" t="str">
            <v>MATA</v>
          </cell>
          <cell r="H210" t="str">
            <v>ADAUTO</v>
          </cell>
          <cell r="I210" t="str">
            <v>DENISSE ALIDA</v>
          </cell>
          <cell r="J210" t="str">
            <v>JUNIN</v>
          </cell>
          <cell r="K210" t="str">
            <v>UGEL HUANCAYO</v>
          </cell>
          <cell r="L210" t="str">
            <v>Inicial - Jardín</v>
          </cell>
          <cell r="M210" t="str">
            <v>PROFESOR</v>
          </cell>
          <cell r="N210" t="str">
            <v>-</v>
          </cell>
          <cell r="O210">
            <v>12</v>
          </cell>
          <cell r="P210">
            <v>12</v>
          </cell>
          <cell r="Q210">
            <v>0</v>
          </cell>
          <cell r="R210">
            <v>0</v>
          </cell>
          <cell r="S210">
            <v>0</v>
          </cell>
          <cell r="T210">
            <v>12</v>
          </cell>
          <cell r="U210">
            <v>4</v>
          </cell>
          <cell r="V210">
            <v>40</v>
          </cell>
          <cell r="W210" t="str">
            <v>EVALUADO</v>
          </cell>
        </row>
        <row r="211">
          <cell r="A211" t="str">
            <v>42204500</v>
          </cell>
          <cell r="B211" t="str">
            <v>APTO</v>
          </cell>
          <cell r="D211" t="str">
            <v>INTERÉS PERSONAL</v>
          </cell>
          <cell r="E211" t="str">
            <v>Regional</v>
          </cell>
          <cell r="F211" t="str">
            <v>42204500</v>
          </cell>
          <cell r="G211" t="str">
            <v>HUANACO</v>
          </cell>
          <cell r="H211" t="str">
            <v>LUQUE</v>
          </cell>
          <cell r="I211" t="str">
            <v>CARMEN JHOVANNA</v>
          </cell>
          <cell r="J211" t="str">
            <v>JUNIN</v>
          </cell>
          <cell r="K211" t="str">
            <v>UGEL HUANCAYO</v>
          </cell>
          <cell r="L211" t="str">
            <v>Inicial - Jardín</v>
          </cell>
          <cell r="M211" t="str">
            <v>PROFESOR</v>
          </cell>
          <cell r="N211" t="str">
            <v>-</v>
          </cell>
          <cell r="O211">
            <v>12</v>
          </cell>
          <cell r="P211">
            <v>12</v>
          </cell>
          <cell r="Q211">
            <v>0</v>
          </cell>
          <cell r="R211">
            <v>0</v>
          </cell>
          <cell r="S211">
            <v>0</v>
          </cell>
          <cell r="T211">
            <v>12</v>
          </cell>
          <cell r="U211">
            <v>4</v>
          </cell>
          <cell r="V211">
            <v>40</v>
          </cell>
          <cell r="W211" t="str">
            <v>EVALUADO</v>
          </cell>
        </row>
        <row r="212">
          <cell r="A212" t="str">
            <v>23275601</v>
          </cell>
          <cell r="B212" t="str">
            <v>APTO</v>
          </cell>
          <cell r="D212" t="str">
            <v>UNIDAD FAMILIAR</v>
          </cell>
          <cell r="E212" t="str">
            <v>Interregional</v>
          </cell>
          <cell r="F212" t="str">
            <v>23275601</v>
          </cell>
          <cell r="G212" t="str">
            <v>VALLADOLID</v>
          </cell>
          <cell r="H212" t="str">
            <v>HUAROCC</v>
          </cell>
          <cell r="I212" t="str">
            <v>ISABEL</v>
          </cell>
          <cell r="J212" t="str">
            <v>HUANCAVELICA</v>
          </cell>
          <cell r="K212" t="str">
            <v>UGEL TAYACAJA</v>
          </cell>
          <cell r="L212" t="str">
            <v>Primaria</v>
          </cell>
          <cell r="M212" t="str">
            <v>PROFESOR</v>
          </cell>
          <cell r="N212" t="str">
            <v>-</v>
          </cell>
          <cell r="O212">
            <v>12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18</v>
          </cell>
          <cell r="U212">
            <v>10</v>
          </cell>
          <cell r="V212">
            <v>40</v>
          </cell>
          <cell r="W212" t="str">
            <v>EVALUADO</v>
          </cell>
        </row>
        <row r="213">
          <cell r="A213" t="str">
            <v>20080536</v>
          </cell>
          <cell r="B213" t="str">
            <v>APTO</v>
          </cell>
          <cell r="D213" t="str">
            <v>INTERÉS PERSONAL</v>
          </cell>
          <cell r="E213" t="str">
            <v>Interregional</v>
          </cell>
          <cell r="F213" t="str">
            <v>20080536</v>
          </cell>
          <cell r="G213" t="str">
            <v>LIRA</v>
          </cell>
          <cell r="H213" t="str">
            <v>MATAMOROS</v>
          </cell>
          <cell r="I213" t="str">
            <v>GRUBER</v>
          </cell>
          <cell r="J213" t="str">
            <v>HUANCAVELICA</v>
          </cell>
          <cell r="K213" t="str">
            <v>UGEL CHURCAMPA</v>
          </cell>
          <cell r="L213" t="str">
            <v>Primaria</v>
          </cell>
          <cell r="M213" t="str">
            <v>PROFESOR</v>
          </cell>
          <cell r="N213" t="str">
            <v>-</v>
          </cell>
          <cell r="O213">
            <v>14</v>
          </cell>
          <cell r="P213">
            <v>12</v>
          </cell>
          <cell r="Q213">
            <v>4</v>
          </cell>
          <cell r="R213">
            <v>0</v>
          </cell>
          <cell r="S213">
            <v>0</v>
          </cell>
          <cell r="T213">
            <v>0</v>
          </cell>
          <cell r="U213">
            <v>10</v>
          </cell>
          <cell r="V213">
            <v>40</v>
          </cell>
          <cell r="W213" t="str">
            <v>EVALUADO</v>
          </cell>
        </row>
        <row r="214">
          <cell r="A214" t="str">
            <v>20004134</v>
          </cell>
          <cell r="B214" t="str">
            <v>APTO</v>
          </cell>
          <cell r="D214" t="str">
            <v>UNIDAD FAMILIAR</v>
          </cell>
          <cell r="E214" t="str">
            <v>Regional</v>
          </cell>
          <cell r="F214" t="str">
            <v>20004134</v>
          </cell>
          <cell r="G214" t="str">
            <v>URRUTIA</v>
          </cell>
          <cell r="H214" t="str">
            <v>OLIVERA</v>
          </cell>
          <cell r="I214" t="str">
            <v>ANA LUZ</v>
          </cell>
          <cell r="J214" t="str">
            <v>JUNIN</v>
          </cell>
          <cell r="K214" t="str">
            <v>UGEL CHUPACA</v>
          </cell>
          <cell r="L214" t="str">
            <v>Secundaria</v>
          </cell>
          <cell r="M214" t="str">
            <v>PROFESOR</v>
          </cell>
          <cell r="N214" t="str">
            <v>CIENCIAS SOCIALES</v>
          </cell>
          <cell r="O214">
            <v>14</v>
          </cell>
          <cell r="P214">
            <v>0</v>
          </cell>
          <cell r="Q214">
            <v>0</v>
          </cell>
          <cell r="R214">
            <v>6</v>
          </cell>
          <cell r="S214">
            <v>0</v>
          </cell>
          <cell r="T214">
            <v>0</v>
          </cell>
          <cell r="U214">
            <v>19</v>
          </cell>
          <cell r="V214">
            <v>39</v>
          </cell>
          <cell r="W214" t="str">
            <v>EVALUADO</v>
          </cell>
        </row>
        <row r="215">
          <cell r="A215" t="str">
            <v>04082806</v>
          </cell>
          <cell r="B215" t="str">
            <v>APTO</v>
          </cell>
          <cell r="D215" t="str">
            <v>UNIDAD FAMILIAR</v>
          </cell>
          <cell r="E215" t="str">
            <v>Regional</v>
          </cell>
          <cell r="F215" t="str">
            <v>04082806</v>
          </cell>
          <cell r="G215" t="str">
            <v>AGÜERO</v>
          </cell>
          <cell r="H215" t="str">
            <v>ZARATE</v>
          </cell>
          <cell r="I215" t="str">
            <v>JESSICA NILA</v>
          </cell>
          <cell r="J215" t="str">
            <v>JUNIN</v>
          </cell>
          <cell r="K215" t="str">
            <v>UGEL CHANCHAMAYO</v>
          </cell>
          <cell r="L215" t="str">
            <v>Secundaria</v>
          </cell>
          <cell r="M215" t="str">
            <v>PROFESOR</v>
          </cell>
          <cell r="N215" t="str">
            <v>CIENCIA Y TECNOLOGÍA</v>
          </cell>
          <cell r="O215">
            <v>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21</v>
          </cell>
          <cell r="V215">
            <v>39</v>
          </cell>
          <cell r="W215" t="str">
            <v>EVALUADO</v>
          </cell>
        </row>
        <row r="216">
          <cell r="A216" t="str">
            <v>19914981</v>
          </cell>
          <cell r="B216" t="str">
            <v>APTO</v>
          </cell>
          <cell r="D216" t="str">
            <v>UNIDAD FAMILIAR</v>
          </cell>
          <cell r="E216" t="str">
            <v>Regional</v>
          </cell>
          <cell r="F216" t="str">
            <v>19914981</v>
          </cell>
          <cell r="G216" t="str">
            <v>CONTRERAS</v>
          </cell>
          <cell r="H216" t="str">
            <v>RIVERA</v>
          </cell>
          <cell r="I216" t="str">
            <v>EDITH LUZ</v>
          </cell>
          <cell r="J216" t="str">
            <v>JUNIN</v>
          </cell>
          <cell r="K216" t="str">
            <v>UGEL CONCEPCION</v>
          </cell>
          <cell r="L216" t="str">
            <v>Primaria</v>
          </cell>
          <cell r="M216" t="str">
            <v>PROFESOR</v>
          </cell>
          <cell r="N216" t="str">
            <v>-</v>
          </cell>
          <cell r="O216">
            <v>14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25</v>
          </cell>
          <cell r="V216">
            <v>39</v>
          </cell>
          <cell r="W216" t="str">
            <v>EVALUADO</v>
          </cell>
        </row>
        <row r="217">
          <cell r="A217" t="str">
            <v>20062775</v>
          </cell>
          <cell r="B217" t="str">
            <v>APTO</v>
          </cell>
          <cell r="D217" t="str">
            <v>UNIDAD FAMILIAR</v>
          </cell>
          <cell r="E217" t="str">
            <v>Regional</v>
          </cell>
          <cell r="F217" t="str">
            <v>20062775</v>
          </cell>
          <cell r="G217" t="str">
            <v>VILLANUEVA</v>
          </cell>
          <cell r="H217" t="str">
            <v>RIVERA</v>
          </cell>
          <cell r="I217" t="str">
            <v>JACQUELINE</v>
          </cell>
          <cell r="J217" t="str">
            <v>JUNIN</v>
          </cell>
          <cell r="K217" t="str">
            <v>UGEL CONCEPCION</v>
          </cell>
          <cell r="L217" t="str">
            <v>Primaria</v>
          </cell>
          <cell r="M217" t="str">
            <v>PROFESOR</v>
          </cell>
          <cell r="N217" t="str">
            <v>-</v>
          </cell>
          <cell r="O217">
            <v>18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21</v>
          </cell>
          <cell r="V217">
            <v>39</v>
          </cell>
          <cell r="W217" t="str">
            <v>EVALUADO</v>
          </cell>
        </row>
        <row r="218">
          <cell r="A218" t="str">
            <v>41012414</v>
          </cell>
          <cell r="B218" t="str">
            <v>APTO</v>
          </cell>
          <cell r="D218" t="str">
            <v>UNIDAD FAMILIAR</v>
          </cell>
          <cell r="E218" t="str">
            <v>Regional</v>
          </cell>
          <cell r="F218" t="str">
            <v>41012414</v>
          </cell>
          <cell r="G218" t="str">
            <v>GUERRA</v>
          </cell>
          <cell r="H218" t="str">
            <v>MUNIVE</v>
          </cell>
          <cell r="I218" t="str">
            <v>FLORENCIO</v>
          </cell>
          <cell r="J218" t="str">
            <v>JUNIN</v>
          </cell>
          <cell r="K218" t="str">
            <v>UGEL CHANCHAMAYO</v>
          </cell>
          <cell r="L218" t="str">
            <v>Primaria</v>
          </cell>
          <cell r="M218" t="str">
            <v>PROFESOR</v>
          </cell>
          <cell r="N218" t="str">
            <v>-</v>
          </cell>
          <cell r="O218">
            <v>14</v>
          </cell>
          <cell r="P218">
            <v>12</v>
          </cell>
          <cell r="Q218">
            <v>4</v>
          </cell>
          <cell r="R218">
            <v>0</v>
          </cell>
          <cell r="S218">
            <v>0</v>
          </cell>
          <cell r="T218">
            <v>0</v>
          </cell>
          <cell r="U218">
            <v>9</v>
          </cell>
          <cell r="V218">
            <v>39</v>
          </cell>
          <cell r="W218" t="str">
            <v>EVALUADO</v>
          </cell>
        </row>
        <row r="219">
          <cell r="A219" t="str">
            <v>21090366</v>
          </cell>
          <cell r="B219" t="str">
            <v>APTO</v>
          </cell>
          <cell r="D219" t="str">
            <v>UNIDAD FAMILIAR</v>
          </cell>
          <cell r="E219" t="str">
            <v>Regional</v>
          </cell>
          <cell r="F219" t="str">
            <v>21090366</v>
          </cell>
          <cell r="G219" t="str">
            <v>SOLANO</v>
          </cell>
          <cell r="H219" t="str">
            <v>NAVARRO</v>
          </cell>
          <cell r="I219" t="str">
            <v>TEODORO</v>
          </cell>
          <cell r="J219" t="str">
            <v>JUNIN</v>
          </cell>
          <cell r="K219" t="str">
            <v>UGEL YAULI</v>
          </cell>
          <cell r="L219" t="str">
            <v>Primaria</v>
          </cell>
          <cell r="M219" t="str">
            <v>PROFESOR</v>
          </cell>
          <cell r="N219" t="str">
            <v>-</v>
          </cell>
          <cell r="O219">
            <v>14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25</v>
          </cell>
          <cell r="V219">
            <v>39</v>
          </cell>
          <cell r="W219" t="str">
            <v>EVALUADO</v>
          </cell>
        </row>
        <row r="220">
          <cell r="A220" t="str">
            <v>19871145</v>
          </cell>
          <cell r="B220" t="str">
            <v>APTO</v>
          </cell>
          <cell r="D220" t="str">
            <v>UNIDAD FAMILIAR</v>
          </cell>
          <cell r="E220" t="str">
            <v>Regional</v>
          </cell>
          <cell r="F220" t="str">
            <v>19871145</v>
          </cell>
          <cell r="G220" t="str">
            <v>PARIONA</v>
          </cell>
          <cell r="H220" t="str">
            <v>ARAUCO DE CAMAYO</v>
          </cell>
          <cell r="I220" t="str">
            <v>GLORIA AMANDA</v>
          </cell>
          <cell r="J220" t="str">
            <v>JUNIN</v>
          </cell>
          <cell r="K220" t="str">
            <v>UGEL HUANCAYO</v>
          </cell>
          <cell r="L220" t="str">
            <v>Primaria</v>
          </cell>
          <cell r="M220" t="str">
            <v>PROFESOR</v>
          </cell>
          <cell r="N220" t="str">
            <v>-</v>
          </cell>
          <cell r="O220">
            <v>18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21</v>
          </cell>
          <cell r="V220">
            <v>39</v>
          </cell>
          <cell r="W220" t="str">
            <v>EVALUADO</v>
          </cell>
        </row>
        <row r="221">
          <cell r="A221" t="str">
            <v>20043563</v>
          </cell>
          <cell r="B221" t="str">
            <v>APTO</v>
          </cell>
          <cell r="D221" t="str">
            <v>UNIDAD FAMILIAR</v>
          </cell>
          <cell r="E221" t="str">
            <v>Regional</v>
          </cell>
          <cell r="F221" t="str">
            <v>20043563</v>
          </cell>
          <cell r="G221" t="str">
            <v>SOLANO</v>
          </cell>
          <cell r="H221" t="str">
            <v>VITOR</v>
          </cell>
          <cell r="I221" t="str">
            <v>ANA</v>
          </cell>
          <cell r="J221" t="str">
            <v>JUNIN</v>
          </cell>
          <cell r="K221" t="str">
            <v>UGEL HUANCAYO</v>
          </cell>
          <cell r="L221" t="str">
            <v>Primaria</v>
          </cell>
          <cell r="M221" t="str">
            <v>PROFESOR</v>
          </cell>
          <cell r="N221" t="str">
            <v>-</v>
          </cell>
          <cell r="O221">
            <v>10</v>
          </cell>
          <cell r="P221">
            <v>9</v>
          </cell>
          <cell r="Q221">
            <v>2</v>
          </cell>
          <cell r="R221">
            <v>2</v>
          </cell>
          <cell r="S221">
            <v>0</v>
          </cell>
          <cell r="T221">
            <v>0</v>
          </cell>
          <cell r="U221">
            <v>16</v>
          </cell>
          <cell r="V221">
            <v>39</v>
          </cell>
          <cell r="W221" t="str">
            <v>EVALUADO</v>
          </cell>
        </row>
        <row r="222">
          <cell r="A222" t="str">
            <v>20076474</v>
          </cell>
          <cell r="B222" t="str">
            <v>APTO</v>
          </cell>
          <cell r="D222" t="str">
            <v>INTERÉS PERSONAL</v>
          </cell>
          <cell r="E222" t="str">
            <v>Regional</v>
          </cell>
          <cell r="F222" t="str">
            <v>20076474</v>
          </cell>
          <cell r="G222" t="str">
            <v>JURADO</v>
          </cell>
          <cell r="H222" t="str">
            <v>ESPEZA</v>
          </cell>
          <cell r="I222" t="str">
            <v>FACUNDO</v>
          </cell>
          <cell r="J222" t="str">
            <v>JUNIN</v>
          </cell>
          <cell r="K222" t="str">
            <v>UGEL HUANCAYO</v>
          </cell>
          <cell r="L222" t="str">
            <v>Secundaria</v>
          </cell>
          <cell r="M222" t="str">
            <v>PROFESOR</v>
          </cell>
          <cell r="N222" t="str">
            <v>MATEMÁTICA</v>
          </cell>
          <cell r="O222">
            <v>14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25</v>
          </cell>
          <cell r="V222">
            <v>39</v>
          </cell>
          <cell r="W222" t="str">
            <v>EVALUADO</v>
          </cell>
        </row>
        <row r="223">
          <cell r="A223" t="str">
            <v>19896446</v>
          </cell>
          <cell r="B223" t="str">
            <v>APTO</v>
          </cell>
          <cell r="D223" t="str">
            <v>INTERÉS PERSONAL</v>
          </cell>
          <cell r="E223" t="str">
            <v>Regional</v>
          </cell>
          <cell r="F223" t="str">
            <v>19896446</v>
          </cell>
          <cell r="G223" t="str">
            <v>MORENO</v>
          </cell>
          <cell r="H223" t="str">
            <v>MAYORCA</v>
          </cell>
          <cell r="I223" t="str">
            <v>MARTHA MARIA</v>
          </cell>
          <cell r="J223" t="str">
            <v>JUNIN</v>
          </cell>
          <cell r="K223" t="str">
            <v>UGEL HUANCAYO</v>
          </cell>
          <cell r="L223" t="str">
            <v>Secundaria</v>
          </cell>
          <cell r="M223" t="str">
            <v>PROFESOR</v>
          </cell>
          <cell r="N223" t="str">
            <v>MATEMÁTICA</v>
          </cell>
          <cell r="O223">
            <v>14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25</v>
          </cell>
          <cell r="V223">
            <v>39</v>
          </cell>
          <cell r="W223" t="str">
            <v>EVALUADO</v>
          </cell>
        </row>
        <row r="224">
          <cell r="A224" t="str">
            <v>21260980</v>
          </cell>
          <cell r="B224" t="str">
            <v>APTO</v>
          </cell>
          <cell r="D224" t="str">
            <v>INTERÉS PERSONAL</v>
          </cell>
          <cell r="E224" t="str">
            <v>Regional</v>
          </cell>
          <cell r="F224" t="str">
            <v>21260980</v>
          </cell>
          <cell r="G224" t="str">
            <v>RAMOS</v>
          </cell>
          <cell r="H224" t="str">
            <v>MARCELO</v>
          </cell>
          <cell r="I224" t="str">
            <v>HECTOR ORLANDO</v>
          </cell>
          <cell r="J224" t="str">
            <v>JUNIN</v>
          </cell>
          <cell r="K224" t="str">
            <v>UGEL HUANCAYO</v>
          </cell>
          <cell r="L224" t="str">
            <v>Secundaria</v>
          </cell>
          <cell r="M224" t="str">
            <v>PROFESOR</v>
          </cell>
          <cell r="N224" t="str">
            <v>MATEMÁTICA</v>
          </cell>
          <cell r="O224">
            <v>14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25</v>
          </cell>
          <cell r="V224">
            <v>39</v>
          </cell>
          <cell r="W224" t="str">
            <v>EVALUADO</v>
          </cell>
        </row>
        <row r="225">
          <cell r="A225" t="str">
            <v>20006792</v>
          </cell>
          <cell r="B225" t="str">
            <v>APTO</v>
          </cell>
          <cell r="D225" t="str">
            <v>INTERÉS PERSONAL</v>
          </cell>
          <cell r="E225" t="str">
            <v>Regional</v>
          </cell>
          <cell r="F225" t="str">
            <v>20006792</v>
          </cell>
          <cell r="G225" t="str">
            <v>ORTIZ</v>
          </cell>
          <cell r="H225" t="str">
            <v>CASTILLO</v>
          </cell>
          <cell r="I225" t="str">
            <v>LUIS AURELIO</v>
          </cell>
          <cell r="J225" t="str">
            <v>JUNIN</v>
          </cell>
          <cell r="K225" t="str">
            <v>UGEL JAUJA</v>
          </cell>
          <cell r="L225" t="str">
            <v>Secundaria</v>
          </cell>
          <cell r="M225" t="str">
            <v>PROFESOR</v>
          </cell>
          <cell r="N225" t="str">
            <v>EDUCACIÓN FÍSICA</v>
          </cell>
          <cell r="O225">
            <v>14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25</v>
          </cell>
          <cell r="V225">
            <v>39</v>
          </cell>
          <cell r="W225" t="str">
            <v>EVALUADO</v>
          </cell>
        </row>
        <row r="226">
          <cell r="A226" t="str">
            <v>19963417</v>
          </cell>
          <cell r="B226" t="str">
            <v>APTO</v>
          </cell>
          <cell r="D226" t="str">
            <v>INTERÉS PERSONAL</v>
          </cell>
          <cell r="E226" t="str">
            <v>Regional</v>
          </cell>
          <cell r="F226" t="str">
            <v>19963417</v>
          </cell>
          <cell r="G226" t="str">
            <v>MAMANI</v>
          </cell>
          <cell r="H226" t="str">
            <v>VELIZ</v>
          </cell>
          <cell r="I226" t="str">
            <v>DELTA ELIZABETH</v>
          </cell>
          <cell r="J226" t="str">
            <v>JUNIN</v>
          </cell>
          <cell r="K226" t="str">
            <v>UGEL HUANCAYO</v>
          </cell>
          <cell r="L226" t="str">
            <v>Secundaria</v>
          </cell>
          <cell r="M226" t="str">
            <v>PROFESOR</v>
          </cell>
          <cell r="N226" t="str">
            <v>DESARROLLO PERSONAL, CIUDADANA Y CÍVICA</v>
          </cell>
          <cell r="O226">
            <v>14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25</v>
          </cell>
          <cell r="V226">
            <v>39</v>
          </cell>
          <cell r="W226" t="str">
            <v>EVALUADO</v>
          </cell>
        </row>
        <row r="227">
          <cell r="A227" t="str">
            <v>20087834</v>
          </cell>
          <cell r="B227" t="str">
            <v>APTO</v>
          </cell>
          <cell r="D227" t="str">
            <v>INTERÉS PERSONAL</v>
          </cell>
          <cell r="E227" t="str">
            <v>Regional</v>
          </cell>
          <cell r="F227" t="str">
            <v>20087834</v>
          </cell>
          <cell r="G227" t="str">
            <v>VALERO</v>
          </cell>
          <cell r="H227" t="str">
            <v>CASTRO</v>
          </cell>
          <cell r="I227" t="str">
            <v>HUGO ELMER</v>
          </cell>
          <cell r="J227" t="str">
            <v>JUNIN</v>
          </cell>
          <cell r="K227" t="str">
            <v>UGEL HUANCAYO</v>
          </cell>
          <cell r="L227" t="str">
            <v>Secundaria</v>
          </cell>
          <cell r="M227" t="str">
            <v>PROFESOR</v>
          </cell>
          <cell r="N227" t="str">
            <v>COMUNICACIÓN</v>
          </cell>
          <cell r="O227">
            <v>12</v>
          </cell>
          <cell r="P227">
            <v>15</v>
          </cell>
          <cell r="Q227">
            <v>2</v>
          </cell>
          <cell r="R227">
            <v>0</v>
          </cell>
          <cell r="S227">
            <v>0</v>
          </cell>
          <cell r="T227">
            <v>0</v>
          </cell>
          <cell r="U227">
            <v>10</v>
          </cell>
          <cell r="V227">
            <v>39</v>
          </cell>
          <cell r="W227" t="str">
            <v>EVALUADO</v>
          </cell>
        </row>
        <row r="228">
          <cell r="A228" t="str">
            <v>20004569</v>
          </cell>
          <cell r="B228" t="str">
            <v>APTO</v>
          </cell>
          <cell r="D228" t="str">
            <v>INTERÉS PERSONAL</v>
          </cell>
          <cell r="E228" t="str">
            <v>Regional</v>
          </cell>
          <cell r="F228" t="str">
            <v>20004569</v>
          </cell>
          <cell r="G228" t="str">
            <v>DE LA TORRE</v>
          </cell>
          <cell r="H228" t="str">
            <v>QUISPE</v>
          </cell>
          <cell r="I228" t="str">
            <v>ROSARIO DEL PILAR</v>
          </cell>
          <cell r="J228" t="str">
            <v>JUNIN</v>
          </cell>
          <cell r="K228" t="str">
            <v>UGEL HUANCAYO</v>
          </cell>
          <cell r="L228" t="str">
            <v>Secundaria</v>
          </cell>
          <cell r="M228" t="str">
            <v>PROFESOR</v>
          </cell>
          <cell r="N228" t="str">
            <v>CIENCIAS SOCIALES</v>
          </cell>
          <cell r="O228">
            <v>18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21</v>
          </cell>
          <cell r="V228">
            <v>39</v>
          </cell>
          <cell r="W228" t="str">
            <v>EVALUADO</v>
          </cell>
        </row>
        <row r="229">
          <cell r="A229" t="str">
            <v>40567837</v>
          </cell>
          <cell r="B229" t="str">
            <v>APTO</v>
          </cell>
          <cell r="D229" t="str">
            <v>INTERÉS PERSONAL</v>
          </cell>
          <cell r="E229" t="str">
            <v>Regional</v>
          </cell>
          <cell r="F229" t="str">
            <v>40567837</v>
          </cell>
          <cell r="G229" t="str">
            <v>ACOSTA</v>
          </cell>
          <cell r="H229" t="str">
            <v>LOPEZ</v>
          </cell>
          <cell r="I229" t="str">
            <v>ROSARIO JULIA</v>
          </cell>
          <cell r="J229" t="str">
            <v>JUNIN</v>
          </cell>
          <cell r="K229" t="str">
            <v>UGEL HUANCAYO</v>
          </cell>
          <cell r="L229" t="str">
            <v>Primaria</v>
          </cell>
          <cell r="M229" t="str">
            <v>PROFESOR</v>
          </cell>
          <cell r="N229" t="str">
            <v>-</v>
          </cell>
          <cell r="O229">
            <v>14</v>
          </cell>
          <cell r="P229">
            <v>0</v>
          </cell>
          <cell r="Q229">
            <v>6</v>
          </cell>
          <cell r="R229">
            <v>0</v>
          </cell>
          <cell r="S229">
            <v>0</v>
          </cell>
          <cell r="T229">
            <v>9</v>
          </cell>
          <cell r="U229">
            <v>10</v>
          </cell>
          <cell r="V229">
            <v>39</v>
          </cell>
          <cell r="W229" t="str">
            <v>EVALUADO</v>
          </cell>
        </row>
        <row r="230">
          <cell r="A230" t="str">
            <v>41594776</v>
          </cell>
          <cell r="B230" t="str">
            <v>APTO</v>
          </cell>
          <cell r="D230" t="str">
            <v>INTERÉS PERSONAL</v>
          </cell>
          <cell r="E230" t="str">
            <v>Regional</v>
          </cell>
          <cell r="F230" t="str">
            <v>41594776</v>
          </cell>
          <cell r="G230" t="str">
            <v>RODRIGUEZ</v>
          </cell>
          <cell r="H230" t="str">
            <v>SANTOS</v>
          </cell>
          <cell r="I230" t="str">
            <v>RONALD JOSE</v>
          </cell>
          <cell r="J230" t="str">
            <v>JUNIN</v>
          </cell>
          <cell r="K230" t="str">
            <v>UGEL SATIPO</v>
          </cell>
          <cell r="L230" t="str">
            <v>Primaria</v>
          </cell>
          <cell r="M230" t="str">
            <v>PROFESOR</v>
          </cell>
          <cell r="N230" t="str">
            <v>-</v>
          </cell>
          <cell r="O230">
            <v>12</v>
          </cell>
          <cell r="P230">
            <v>9</v>
          </cell>
          <cell r="Q230">
            <v>2</v>
          </cell>
          <cell r="R230">
            <v>0</v>
          </cell>
          <cell r="S230">
            <v>0</v>
          </cell>
          <cell r="T230">
            <v>12</v>
          </cell>
          <cell r="U230">
            <v>4</v>
          </cell>
          <cell r="V230">
            <v>39</v>
          </cell>
          <cell r="W230" t="str">
            <v>EVALUADO</v>
          </cell>
        </row>
        <row r="231">
          <cell r="A231" t="str">
            <v>21060365</v>
          </cell>
          <cell r="B231" t="str">
            <v>APTO</v>
          </cell>
          <cell r="D231" t="str">
            <v>INTERÉS PERSONAL</v>
          </cell>
          <cell r="E231" t="str">
            <v>Regional</v>
          </cell>
          <cell r="F231" t="str">
            <v>21060365</v>
          </cell>
          <cell r="G231" t="str">
            <v>PALPA</v>
          </cell>
          <cell r="H231" t="str">
            <v>INGA</v>
          </cell>
          <cell r="I231" t="str">
            <v>ZORAIDA TEODORA</v>
          </cell>
          <cell r="J231" t="str">
            <v>JUNIN</v>
          </cell>
          <cell r="K231" t="str">
            <v>UGEL HUANCAYO</v>
          </cell>
          <cell r="L231" t="str">
            <v>Primaria</v>
          </cell>
          <cell r="M231" t="str">
            <v>PROFESOR</v>
          </cell>
          <cell r="N231" t="str">
            <v>-</v>
          </cell>
          <cell r="O231">
            <v>14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25</v>
          </cell>
          <cell r="V231">
            <v>39</v>
          </cell>
          <cell r="W231" t="str">
            <v>EVALUADO</v>
          </cell>
        </row>
        <row r="232">
          <cell r="A232" t="str">
            <v>19853134</v>
          </cell>
          <cell r="B232" t="str">
            <v>APTO</v>
          </cell>
          <cell r="D232" t="str">
            <v>INTERÉS PERSONAL</v>
          </cell>
          <cell r="E232" t="str">
            <v>Regional</v>
          </cell>
          <cell r="F232" t="str">
            <v>19853134</v>
          </cell>
          <cell r="G232" t="str">
            <v>GUERRA</v>
          </cell>
          <cell r="H232" t="str">
            <v>UCEDA</v>
          </cell>
          <cell r="I232" t="str">
            <v>GROVER</v>
          </cell>
          <cell r="J232" t="str">
            <v>JUNIN</v>
          </cell>
          <cell r="K232" t="str">
            <v>UGEL HUANCAYO</v>
          </cell>
          <cell r="L232" t="str">
            <v>Primaria</v>
          </cell>
          <cell r="M232" t="str">
            <v>PROFESOR</v>
          </cell>
          <cell r="N232" t="str">
            <v>-</v>
          </cell>
          <cell r="O232">
            <v>18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21</v>
          </cell>
          <cell r="V232">
            <v>39</v>
          </cell>
          <cell r="W232" t="str">
            <v>EVALUADO</v>
          </cell>
        </row>
        <row r="233">
          <cell r="A233" t="str">
            <v>23470824</v>
          </cell>
          <cell r="B233" t="str">
            <v>APTO</v>
          </cell>
          <cell r="D233" t="str">
            <v>INTERÉS PERSONAL</v>
          </cell>
          <cell r="E233" t="str">
            <v>Regional</v>
          </cell>
          <cell r="F233" t="str">
            <v>23470824</v>
          </cell>
          <cell r="G233" t="str">
            <v>JURADO</v>
          </cell>
          <cell r="H233" t="str">
            <v>SARMIENTO</v>
          </cell>
          <cell r="I233" t="str">
            <v>GLADYS</v>
          </cell>
          <cell r="J233" t="str">
            <v>JUNIN</v>
          </cell>
          <cell r="K233" t="str">
            <v>UGEL YAULI</v>
          </cell>
          <cell r="L233" t="str">
            <v>Primaria</v>
          </cell>
          <cell r="M233" t="str">
            <v>PROFESOR</v>
          </cell>
          <cell r="N233" t="str">
            <v>-</v>
          </cell>
          <cell r="O233">
            <v>14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25</v>
          </cell>
          <cell r="V233">
            <v>39</v>
          </cell>
          <cell r="W233" t="str">
            <v>EVALUADO</v>
          </cell>
        </row>
        <row r="234">
          <cell r="A234" t="str">
            <v>21285211</v>
          </cell>
          <cell r="B234" t="str">
            <v>APTO</v>
          </cell>
          <cell r="D234" t="str">
            <v>INTERÉS PERSONAL</v>
          </cell>
          <cell r="E234" t="str">
            <v>Regional</v>
          </cell>
          <cell r="F234" t="str">
            <v>21285211</v>
          </cell>
          <cell r="G234" t="str">
            <v>ANCHIRAICO</v>
          </cell>
          <cell r="H234" t="str">
            <v>ARROYO</v>
          </cell>
          <cell r="I234" t="str">
            <v>VICTORIA ESMERALDA</v>
          </cell>
          <cell r="J234" t="str">
            <v>JUNIN</v>
          </cell>
          <cell r="K234" t="str">
            <v>UGEL YAULI</v>
          </cell>
          <cell r="L234" t="str">
            <v>Primaria</v>
          </cell>
          <cell r="M234" t="str">
            <v>PROFESOR</v>
          </cell>
          <cell r="N234" t="str">
            <v>-</v>
          </cell>
          <cell r="O234">
            <v>14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25</v>
          </cell>
          <cell r="V234">
            <v>39</v>
          </cell>
          <cell r="W234" t="str">
            <v>EVALUADO</v>
          </cell>
        </row>
        <row r="235">
          <cell r="A235" t="str">
            <v>20430964</v>
          </cell>
          <cell r="B235" t="str">
            <v>APTO</v>
          </cell>
          <cell r="D235" t="str">
            <v>INTERÉS PERSONAL</v>
          </cell>
          <cell r="E235" t="str">
            <v>Regional</v>
          </cell>
          <cell r="F235" t="str">
            <v>20430964</v>
          </cell>
          <cell r="G235" t="str">
            <v>CHUQUISANA</v>
          </cell>
          <cell r="H235" t="str">
            <v>PADILLA</v>
          </cell>
          <cell r="I235" t="str">
            <v>DORA LUZ</v>
          </cell>
          <cell r="J235" t="str">
            <v>JUNIN</v>
          </cell>
          <cell r="K235" t="str">
            <v>UGEL JAUJA</v>
          </cell>
          <cell r="L235" t="str">
            <v>Primaria</v>
          </cell>
          <cell r="M235" t="str">
            <v>PROFESOR</v>
          </cell>
          <cell r="N235" t="str">
            <v>-</v>
          </cell>
          <cell r="O235">
            <v>14</v>
          </cell>
          <cell r="P235">
            <v>0</v>
          </cell>
          <cell r="Q235">
            <v>0</v>
          </cell>
          <cell r="R235">
            <v>6</v>
          </cell>
          <cell r="S235">
            <v>0</v>
          </cell>
          <cell r="T235">
            <v>0</v>
          </cell>
          <cell r="U235">
            <v>19</v>
          </cell>
          <cell r="V235">
            <v>39</v>
          </cell>
          <cell r="W235" t="str">
            <v>EVALUADO</v>
          </cell>
        </row>
        <row r="236">
          <cell r="A236" t="str">
            <v>19963866</v>
          </cell>
          <cell r="B236" t="str">
            <v>APTO</v>
          </cell>
          <cell r="D236" t="str">
            <v>INTERÉS PERSONAL</v>
          </cell>
          <cell r="E236" t="str">
            <v>Regional</v>
          </cell>
          <cell r="F236" t="str">
            <v>19963866</v>
          </cell>
          <cell r="G236" t="str">
            <v>RAMIREZ</v>
          </cell>
          <cell r="H236" t="str">
            <v>NUÑEZ</v>
          </cell>
          <cell r="I236" t="str">
            <v>ROSA BERTHA</v>
          </cell>
          <cell r="J236" t="str">
            <v>JUNIN</v>
          </cell>
          <cell r="K236" t="str">
            <v>UGEL CONCEPCION</v>
          </cell>
          <cell r="L236" t="str">
            <v>Primaria</v>
          </cell>
          <cell r="M236" t="str">
            <v>PROFESOR</v>
          </cell>
          <cell r="N236" t="str">
            <v>-</v>
          </cell>
          <cell r="O236">
            <v>14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25</v>
          </cell>
          <cell r="V236">
            <v>39</v>
          </cell>
          <cell r="W236" t="str">
            <v>EVALUADO</v>
          </cell>
        </row>
        <row r="237">
          <cell r="A237" t="str">
            <v>19870132</v>
          </cell>
          <cell r="B237" t="str">
            <v>APTO</v>
          </cell>
          <cell r="D237" t="str">
            <v>INTERÉS PERSONAL</v>
          </cell>
          <cell r="E237" t="str">
            <v>Regional</v>
          </cell>
          <cell r="F237" t="str">
            <v>19870132</v>
          </cell>
          <cell r="G237" t="str">
            <v>ATENCIO</v>
          </cell>
          <cell r="H237" t="str">
            <v>CISNEROS</v>
          </cell>
          <cell r="I237" t="str">
            <v>MARIA ELENA</v>
          </cell>
          <cell r="J237" t="str">
            <v>JUNIN</v>
          </cell>
          <cell r="K237" t="str">
            <v>UGEL YAULI</v>
          </cell>
          <cell r="L237" t="str">
            <v>Inicial - Jardín</v>
          </cell>
          <cell r="M237" t="str">
            <v>PROFESOR</v>
          </cell>
          <cell r="N237" t="str">
            <v>-</v>
          </cell>
          <cell r="O237">
            <v>16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23</v>
          </cell>
          <cell r="V237">
            <v>39</v>
          </cell>
          <cell r="W237" t="str">
            <v>EVALUADO</v>
          </cell>
        </row>
        <row r="238">
          <cell r="A238" t="str">
            <v>19863413</v>
          </cell>
          <cell r="B238" t="str">
            <v>APTO</v>
          </cell>
          <cell r="D238" t="str">
            <v>INTERÉS PERSONAL</v>
          </cell>
          <cell r="E238" t="str">
            <v>Regional</v>
          </cell>
          <cell r="F238" t="str">
            <v>19863413</v>
          </cell>
          <cell r="G238" t="str">
            <v>DORREGARAY</v>
          </cell>
          <cell r="H238" t="str">
            <v>CANORIO</v>
          </cell>
          <cell r="I238" t="str">
            <v>CLEOFE NINOSKA</v>
          </cell>
          <cell r="J238" t="str">
            <v>JUNIN</v>
          </cell>
          <cell r="K238" t="str">
            <v>UGEL JUNIN</v>
          </cell>
          <cell r="L238" t="str">
            <v>Básica Alternativa-Inicial e Intermedio</v>
          </cell>
          <cell r="M238" t="str">
            <v>PROFESOR</v>
          </cell>
          <cell r="N238" t="str">
            <v>-</v>
          </cell>
          <cell r="O238">
            <v>14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25</v>
          </cell>
          <cell r="V238">
            <v>39</v>
          </cell>
          <cell r="W238" t="str">
            <v>EVALUADO</v>
          </cell>
        </row>
        <row r="239">
          <cell r="A239" t="str">
            <v>20051984</v>
          </cell>
          <cell r="B239" t="str">
            <v>APTO</v>
          </cell>
          <cell r="D239" t="str">
            <v>UNIDAD FAMILIAR</v>
          </cell>
          <cell r="E239" t="str">
            <v>Interregional</v>
          </cell>
          <cell r="F239" t="str">
            <v>20051984</v>
          </cell>
          <cell r="G239" t="str">
            <v>CAMAYO</v>
          </cell>
          <cell r="H239" t="str">
            <v>GAMARRA</v>
          </cell>
          <cell r="I239" t="str">
            <v>LIDIA ROSALINDA</v>
          </cell>
          <cell r="J239" t="str">
            <v>AYACUCHO</v>
          </cell>
          <cell r="K239" t="str">
            <v>UGEL HUANTA</v>
          </cell>
          <cell r="L239" t="str">
            <v>Secundaria</v>
          </cell>
          <cell r="M239" t="str">
            <v>PROFESOR</v>
          </cell>
          <cell r="N239" t="str">
            <v>MATEMÁTICA</v>
          </cell>
          <cell r="O239">
            <v>12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18</v>
          </cell>
          <cell r="U239">
            <v>9</v>
          </cell>
          <cell r="V239">
            <v>39</v>
          </cell>
          <cell r="W239" t="str">
            <v>EVALUADO</v>
          </cell>
        </row>
        <row r="240">
          <cell r="A240" t="str">
            <v>20111069</v>
          </cell>
          <cell r="B240" t="str">
            <v>APTO</v>
          </cell>
          <cell r="D240" t="str">
            <v>UNIDAD FAMILIAR</v>
          </cell>
          <cell r="E240" t="str">
            <v>Interregional</v>
          </cell>
          <cell r="F240" t="str">
            <v>20111069</v>
          </cell>
          <cell r="G240" t="str">
            <v>ROJAS</v>
          </cell>
          <cell r="H240" t="str">
            <v>ESTRADA</v>
          </cell>
          <cell r="I240" t="str">
            <v>MAXIMINO EUSEBIO</v>
          </cell>
          <cell r="J240" t="str">
            <v>PASCO</v>
          </cell>
          <cell r="K240" t="str">
            <v>UGEL OXAPAMPA</v>
          </cell>
          <cell r="L240" t="str">
            <v>Secundaria</v>
          </cell>
          <cell r="M240" t="str">
            <v>PROFESOR</v>
          </cell>
          <cell r="N240" t="str">
            <v>MATEMÁTICA</v>
          </cell>
          <cell r="O240">
            <v>12</v>
          </cell>
          <cell r="P240">
            <v>18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9</v>
          </cell>
          <cell r="V240">
            <v>39</v>
          </cell>
          <cell r="W240" t="str">
            <v>EVALUADO</v>
          </cell>
        </row>
        <row r="241">
          <cell r="A241" t="str">
            <v>40980179</v>
          </cell>
          <cell r="B241" t="str">
            <v>APTO</v>
          </cell>
          <cell r="D241" t="str">
            <v>UNIDAD FAMILIAR</v>
          </cell>
          <cell r="E241" t="str">
            <v>Interregional</v>
          </cell>
          <cell r="F241" t="str">
            <v>40980179</v>
          </cell>
          <cell r="G241" t="str">
            <v>ARTEAGA</v>
          </cell>
          <cell r="H241" t="str">
            <v>LANDA</v>
          </cell>
          <cell r="I241" t="str">
            <v>JESSICA ELENA</v>
          </cell>
          <cell r="J241" t="str">
            <v>HUANCAVELICA</v>
          </cell>
          <cell r="K241" t="str">
            <v>UGEL TAYACAJA</v>
          </cell>
          <cell r="L241" t="str">
            <v>Secundaria</v>
          </cell>
          <cell r="M241" t="str">
            <v>PROFESOR</v>
          </cell>
          <cell r="N241" t="str">
            <v>CIENCIA Y TECNOLOGÍA</v>
          </cell>
          <cell r="O241">
            <v>14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15</v>
          </cell>
          <cell r="U241">
            <v>10</v>
          </cell>
          <cell r="V241">
            <v>39</v>
          </cell>
          <cell r="W241" t="str">
            <v>EVALUADO</v>
          </cell>
        </row>
        <row r="242">
          <cell r="A242" t="str">
            <v>20108587</v>
          </cell>
          <cell r="B242" t="str">
            <v>APTO</v>
          </cell>
          <cell r="D242" t="str">
            <v>UNIDAD FAMILIAR</v>
          </cell>
          <cell r="E242" t="str">
            <v>Interregional</v>
          </cell>
          <cell r="F242" t="str">
            <v>20108587</v>
          </cell>
          <cell r="G242" t="str">
            <v>MENDOZA</v>
          </cell>
          <cell r="H242" t="str">
            <v>CHUQUILLANQUI DE BERAMENDI</v>
          </cell>
          <cell r="I242" t="str">
            <v>ROXANA</v>
          </cell>
          <cell r="J242" t="str">
            <v>HUANCAVELICA</v>
          </cell>
          <cell r="K242" t="str">
            <v>UGEL HUANCAVELICA</v>
          </cell>
          <cell r="L242" t="str">
            <v>Primaria</v>
          </cell>
          <cell r="M242" t="str">
            <v>PROFESOR</v>
          </cell>
          <cell r="N242" t="str">
            <v>-</v>
          </cell>
          <cell r="O242">
            <v>12</v>
          </cell>
          <cell r="P242">
            <v>18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9</v>
          </cell>
          <cell r="V242">
            <v>39</v>
          </cell>
          <cell r="W242" t="str">
            <v>EVALUADO</v>
          </cell>
        </row>
        <row r="243">
          <cell r="A243" t="str">
            <v>29242597</v>
          </cell>
          <cell r="B243" t="str">
            <v>APTO</v>
          </cell>
          <cell r="D243" t="str">
            <v>UNIDAD FAMILIAR</v>
          </cell>
          <cell r="E243" t="str">
            <v>Interregional</v>
          </cell>
          <cell r="F243" t="str">
            <v>29242597</v>
          </cell>
          <cell r="G243" t="str">
            <v>RODRIGUEZ</v>
          </cell>
          <cell r="H243" t="str">
            <v>VILLEGAS</v>
          </cell>
          <cell r="I243" t="str">
            <v>FABIOLA</v>
          </cell>
          <cell r="J243" t="str">
            <v>ANCASH</v>
          </cell>
          <cell r="K243" t="str">
            <v>UGEL SANTA</v>
          </cell>
          <cell r="L243" t="str">
            <v>Primaria</v>
          </cell>
          <cell r="M243" t="str">
            <v>PROFESOR</v>
          </cell>
          <cell r="N243" t="str">
            <v>-</v>
          </cell>
          <cell r="O243">
            <v>18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21</v>
          </cell>
          <cell r="V243">
            <v>39</v>
          </cell>
          <cell r="W243" t="str">
            <v>EVALUADO</v>
          </cell>
        </row>
        <row r="244">
          <cell r="A244" t="str">
            <v>23261103</v>
          </cell>
          <cell r="B244" t="str">
            <v>APTO</v>
          </cell>
          <cell r="D244" t="str">
            <v>UNIDAD FAMILIAR</v>
          </cell>
          <cell r="E244" t="str">
            <v>Interregional</v>
          </cell>
          <cell r="F244" t="str">
            <v>23261103</v>
          </cell>
          <cell r="G244" t="str">
            <v>OTAÑE</v>
          </cell>
          <cell r="H244" t="str">
            <v>RODRIGUEZ</v>
          </cell>
          <cell r="I244" t="str">
            <v>GLORIA DORIS</v>
          </cell>
          <cell r="J244" t="str">
            <v>HUANCAVELICA</v>
          </cell>
          <cell r="K244" t="str">
            <v>UGEL HUANCAVELICA</v>
          </cell>
          <cell r="L244" t="str">
            <v>Inicial - Jardín</v>
          </cell>
          <cell r="M244" t="str">
            <v>PROFESOR</v>
          </cell>
          <cell r="N244" t="str">
            <v>-</v>
          </cell>
          <cell r="O244">
            <v>14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25</v>
          </cell>
          <cell r="V244">
            <v>39</v>
          </cell>
          <cell r="W244" t="str">
            <v>EVALUADO</v>
          </cell>
        </row>
        <row r="245">
          <cell r="A245" t="str">
            <v>23201626</v>
          </cell>
          <cell r="B245" t="str">
            <v>APTO</v>
          </cell>
          <cell r="D245" t="str">
            <v>INTERÉS PERSONAL</v>
          </cell>
          <cell r="E245" t="str">
            <v>Interregional</v>
          </cell>
          <cell r="F245" t="str">
            <v>23201626</v>
          </cell>
          <cell r="G245" t="str">
            <v>MACHUCA</v>
          </cell>
          <cell r="H245" t="str">
            <v>ELMES</v>
          </cell>
          <cell r="I245" t="str">
            <v>MAURO</v>
          </cell>
          <cell r="J245" t="str">
            <v>HUANCAVELICA</v>
          </cell>
          <cell r="K245" t="str">
            <v>UGEL ACOBAMBA</v>
          </cell>
          <cell r="L245" t="str">
            <v>Secundaria</v>
          </cell>
          <cell r="M245" t="str">
            <v>DIRECTOR I.E.</v>
          </cell>
          <cell r="N245" t="str">
            <v>-</v>
          </cell>
          <cell r="O245">
            <v>14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25</v>
          </cell>
          <cell r="V245">
            <v>39</v>
          </cell>
          <cell r="W245" t="str">
            <v>EVALUADO</v>
          </cell>
        </row>
        <row r="246">
          <cell r="A246" t="str">
            <v>04066853</v>
          </cell>
          <cell r="B246" t="str">
            <v>APTO</v>
          </cell>
          <cell r="D246" t="str">
            <v>INTERÉS PERSONAL</v>
          </cell>
          <cell r="E246" t="str">
            <v>Interregional</v>
          </cell>
          <cell r="F246" t="str">
            <v>04066853</v>
          </cell>
          <cell r="G246" t="str">
            <v>JANAMPA</v>
          </cell>
          <cell r="H246" t="str">
            <v>REYES</v>
          </cell>
          <cell r="I246" t="str">
            <v>ELSA ELMIRA</v>
          </cell>
          <cell r="J246" t="str">
            <v>LIMA METROPOLITANA</v>
          </cell>
          <cell r="K246" t="str">
            <v>UGEL 03 - LIMA CERCADO</v>
          </cell>
          <cell r="L246" t="str">
            <v>Primaria</v>
          </cell>
          <cell r="M246" t="str">
            <v>PROFESOR</v>
          </cell>
          <cell r="N246" t="str">
            <v>-</v>
          </cell>
          <cell r="O246">
            <v>16</v>
          </cell>
          <cell r="P246">
            <v>0</v>
          </cell>
          <cell r="Q246">
            <v>0</v>
          </cell>
          <cell r="R246">
            <v>3</v>
          </cell>
          <cell r="S246">
            <v>0</v>
          </cell>
          <cell r="T246">
            <v>0</v>
          </cell>
          <cell r="U246">
            <v>20</v>
          </cell>
          <cell r="V246">
            <v>39</v>
          </cell>
          <cell r="W246" t="str">
            <v>EVALUADO</v>
          </cell>
        </row>
        <row r="247">
          <cell r="A247" t="str">
            <v>20016567</v>
          </cell>
          <cell r="B247" t="str">
            <v>APTO</v>
          </cell>
          <cell r="D247" t="str">
            <v>UNIDAD FAMILIAR</v>
          </cell>
          <cell r="E247" t="str">
            <v>Regional</v>
          </cell>
          <cell r="F247" t="str">
            <v>20016567</v>
          </cell>
          <cell r="G247" t="str">
            <v>CARHUAMACA</v>
          </cell>
          <cell r="H247" t="str">
            <v>CASTRO</v>
          </cell>
          <cell r="I247" t="str">
            <v>VICTOR JESUS</v>
          </cell>
          <cell r="J247" t="str">
            <v>JUNIN</v>
          </cell>
          <cell r="K247" t="str">
            <v>UGEL CHUPACA</v>
          </cell>
          <cell r="L247" t="str">
            <v>Secundaria</v>
          </cell>
          <cell r="M247" t="str">
            <v>PROFESOR</v>
          </cell>
          <cell r="N247" t="str">
            <v>EDUCACIÓN FÍSICA</v>
          </cell>
          <cell r="O247">
            <v>12</v>
          </cell>
          <cell r="P247">
            <v>0</v>
          </cell>
          <cell r="Q247">
            <v>0</v>
          </cell>
          <cell r="R247">
            <v>6</v>
          </cell>
          <cell r="S247">
            <v>0</v>
          </cell>
          <cell r="T247">
            <v>0</v>
          </cell>
          <cell r="U247">
            <v>20</v>
          </cell>
          <cell r="V247">
            <v>38</v>
          </cell>
          <cell r="W247" t="str">
            <v>EVALUADO</v>
          </cell>
        </row>
        <row r="248">
          <cell r="A248" t="str">
            <v>20050267</v>
          </cell>
          <cell r="B248" t="str">
            <v>APTO</v>
          </cell>
          <cell r="D248" t="str">
            <v>UNIDAD FAMILIAR</v>
          </cell>
          <cell r="E248" t="str">
            <v>Regional</v>
          </cell>
          <cell r="F248" t="str">
            <v>20050267</v>
          </cell>
          <cell r="G248" t="str">
            <v>CORILLOCLLA</v>
          </cell>
          <cell r="H248" t="str">
            <v>CERRON</v>
          </cell>
          <cell r="I248" t="str">
            <v>JESUS DANIEL</v>
          </cell>
          <cell r="J248" t="str">
            <v>JUNIN</v>
          </cell>
          <cell r="K248" t="str">
            <v>UGEL TARMA</v>
          </cell>
          <cell r="L248" t="str">
            <v>Secundaria</v>
          </cell>
          <cell r="M248" t="str">
            <v>PROFESOR</v>
          </cell>
          <cell r="N248" t="str">
            <v>EDUCACIÓN FÍSICA</v>
          </cell>
          <cell r="O248">
            <v>12</v>
          </cell>
          <cell r="P248">
            <v>0</v>
          </cell>
          <cell r="Q248">
            <v>0</v>
          </cell>
          <cell r="R248">
            <v>6</v>
          </cell>
          <cell r="S248">
            <v>0</v>
          </cell>
          <cell r="T248">
            <v>0</v>
          </cell>
          <cell r="U248">
            <v>20</v>
          </cell>
          <cell r="V248">
            <v>38</v>
          </cell>
          <cell r="W248" t="str">
            <v>EVALUADO</v>
          </cell>
        </row>
        <row r="249">
          <cell r="A249" t="str">
            <v>20063499</v>
          </cell>
          <cell r="B249" t="str">
            <v>APTO</v>
          </cell>
          <cell r="D249" t="str">
            <v>UNIDAD FAMILIAR</v>
          </cell>
          <cell r="E249" t="str">
            <v>Regional</v>
          </cell>
          <cell r="F249" t="str">
            <v>20063499</v>
          </cell>
          <cell r="G249" t="str">
            <v>RAMOS</v>
          </cell>
          <cell r="H249" t="str">
            <v>APARCO</v>
          </cell>
          <cell r="I249" t="str">
            <v>LIDIO</v>
          </cell>
          <cell r="J249" t="str">
            <v>JUNIN</v>
          </cell>
          <cell r="K249" t="str">
            <v>UGEL CHANCHAMAYO</v>
          </cell>
          <cell r="L249" t="str">
            <v>Primaria</v>
          </cell>
          <cell r="M249" t="str">
            <v>PROFESOR</v>
          </cell>
          <cell r="N249" t="str">
            <v>-</v>
          </cell>
          <cell r="O249">
            <v>12</v>
          </cell>
          <cell r="P249">
            <v>6</v>
          </cell>
          <cell r="Q249">
            <v>8</v>
          </cell>
          <cell r="R249">
            <v>0</v>
          </cell>
          <cell r="S249">
            <v>0</v>
          </cell>
          <cell r="T249">
            <v>0</v>
          </cell>
          <cell r="U249">
            <v>12</v>
          </cell>
          <cell r="V249">
            <v>38</v>
          </cell>
          <cell r="W249" t="str">
            <v>EVALUADO</v>
          </cell>
        </row>
        <row r="250">
          <cell r="A250" t="str">
            <v>40377327</v>
          </cell>
          <cell r="B250" t="str">
            <v>APTO</v>
          </cell>
          <cell r="D250" t="str">
            <v>UNIDAD FAMILIAR</v>
          </cell>
          <cell r="E250" t="str">
            <v>Regional</v>
          </cell>
          <cell r="F250" t="str">
            <v>40377327</v>
          </cell>
          <cell r="G250" t="str">
            <v>REYMUNDO</v>
          </cell>
          <cell r="H250" t="str">
            <v>ALVAREZ</v>
          </cell>
          <cell r="I250" t="str">
            <v>MARIA NINETTE</v>
          </cell>
          <cell r="J250" t="str">
            <v>JUNIN</v>
          </cell>
          <cell r="K250" t="str">
            <v>UGEL CHANCHAMAYO</v>
          </cell>
          <cell r="L250" t="str">
            <v>Primaria</v>
          </cell>
          <cell r="M250" t="str">
            <v>PROFESOR</v>
          </cell>
          <cell r="N250" t="str">
            <v>-</v>
          </cell>
          <cell r="O250">
            <v>14</v>
          </cell>
          <cell r="P250">
            <v>0</v>
          </cell>
          <cell r="Q250">
            <v>12</v>
          </cell>
          <cell r="R250">
            <v>0</v>
          </cell>
          <cell r="S250">
            <v>0</v>
          </cell>
          <cell r="T250">
            <v>0</v>
          </cell>
          <cell r="U250">
            <v>12</v>
          </cell>
          <cell r="V250">
            <v>38</v>
          </cell>
          <cell r="W250" t="str">
            <v>EVALUADO</v>
          </cell>
        </row>
        <row r="251">
          <cell r="A251" t="str">
            <v>20042422</v>
          </cell>
          <cell r="B251" t="str">
            <v>APTO</v>
          </cell>
          <cell r="D251" t="str">
            <v>UNIDAD FAMILIAR</v>
          </cell>
          <cell r="E251" t="str">
            <v>Regional</v>
          </cell>
          <cell r="F251" t="str">
            <v>20042422</v>
          </cell>
          <cell r="G251" t="str">
            <v>URA</v>
          </cell>
          <cell r="H251" t="str">
            <v>CASTAÑEDA</v>
          </cell>
          <cell r="I251" t="str">
            <v>MILAGROS ROCIO</v>
          </cell>
          <cell r="J251" t="str">
            <v>JUNIN</v>
          </cell>
          <cell r="K251" t="str">
            <v>UGEL CHANCHAMAYO</v>
          </cell>
          <cell r="L251" t="str">
            <v>Inicial - Jardín</v>
          </cell>
          <cell r="M251" t="str">
            <v>PROFESOR</v>
          </cell>
          <cell r="N251" t="str">
            <v>-</v>
          </cell>
          <cell r="O251">
            <v>14</v>
          </cell>
          <cell r="P251">
            <v>0</v>
          </cell>
          <cell r="Q251">
            <v>0</v>
          </cell>
          <cell r="R251">
            <v>6</v>
          </cell>
          <cell r="S251">
            <v>0</v>
          </cell>
          <cell r="T251">
            <v>0</v>
          </cell>
          <cell r="U251">
            <v>18</v>
          </cell>
          <cell r="V251">
            <v>38</v>
          </cell>
          <cell r="W251" t="str">
            <v>EVALUADO</v>
          </cell>
        </row>
        <row r="252">
          <cell r="A252" t="str">
            <v>20723666</v>
          </cell>
          <cell r="B252" t="str">
            <v>APTO</v>
          </cell>
          <cell r="D252" t="str">
            <v>UNIDAD FAMILIAR</v>
          </cell>
          <cell r="E252" t="str">
            <v>Regional</v>
          </cell>
          <cell r="F252" t="str">
            <v>20723666</v>
          </cell>
          <cell r="G252" t="str">
            <v>VERA</v>
          </cell>
          <cell r="H252" t="str">
            <v>ROJAS</v>
          </cell>
          <cell r="I252" t="str">
            <v>JENNY SOFIA</v>
          </cell>
          <cell r="J252" t="str">
            <v>JUNIN</v>
          </cell>
          <cell r="K252" t="str">
            <v>UGEL JAUJA</v>
          </cell>
          <cell r="L252" t="str">
            <v>Inicial - Cuna-jardín</v>
          </cell>
          <cell r="M252" t="str">
            <v>PROFESOR</v>
          </cell>
          <cell r="N252" t="str">
            <v>-</v>
          </cell>
          <cell r="O252">
            <v>16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22</v>
          </cell>
          <cell r="V252">
            <v>38</v>
          </cell>
          <cell r="W252" t="str">
            <v>EVALUADO</v>
          </cell>
        </row>
        <row r="253">
          <cell r="A253" t="str">
            <v>20045105</v>
          </cell>
          <cell r="B253" t="str">
            <v>APTO</v>
          </cell>
          <cell r="D253" t="str">
            <v>INTERÉS PERSONAL</v>
          </cell>
          <cell r="E253" t="str">
            <v>Regional</v>
          </cell>
          <cell r="F253" t="str">
            <v>20045105</v>
          </cell>
          <cell r="G253" t="str">
            <v>REMUZGO</v>
          </cell>
          <cell r="H253" t="str">
            <v>PAITAN</v>
          </cell>
          <cell r="I253" t="str">
            <v>DAVID TOMAS</v>
          </cell>
          <cell r="J253" t="str">
            <v>JUNIN</v>
          </cell>
          <cell r="K253" t="str">
            <v>UGEL SATIPO</v>
          </cell>
          <cell r="L253" t="str">
            <v>Secundaria</v>
          </cell>
          <cell r="M253" t="str">
            <v>PROFESOR</v>
          </cell>
          <cell r="N253" t="str">
            <v>MATEMÁTICA</v>
          </cell>
          <cell r="O253">
            <v>16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22</v>
          </cell>
          <cell r="V253">
            <v>38</v>
          </cell>
          <cell r="W253" t="str">
            <v>EVALUADO</v>
          </cell>
        </row>
        <row r="254">
          <cell r="A254" t="str">
            <v>21262501</v>
          </cell>
          <cell r="B254" t="str">
            <v>APTO</v>
          </cell>
          <cell r="D254" t="str">
            <v>INTERÉS PERSONAL</v>
          </cell>
          <cell r="E254" t="str">
            <v>Regional</v>
          </cell>
          <cell r="F254" t="str">
            <v>21262501</v>
          </cell>
          <cell r="G254" t="str">
            <v>YANTAS</v>
          </cell>
          <cell r="H254" t="str">
            <v>BALDEON</v>
          </cell>
          <cell r="I254" t="str">
            <v>MARLENE</v>
          </cell>
          <cell r="J254" t="str">
            <v>JUNIN</v>
          </cell>
          <cell r="K254" t="str">
            <v>UGEL HUANCAYO</v>
          </cell>
          <cell r="L254" t="str">
            <v>Secundaria</v>
          </cell>
          <cell r="M254" t="str">
            <v>PROFESOR</v>
          </cell>
          <cell r="N254" t="str">
            <v>EDUCACION PARA EL TRABAJO</v>
          </cell>
          <cell r="O254">
            <v>16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22</v>
          </cell>
          <cell r="V254">
            <v>38</v>
          </cell>
          <cell r="W254" t="str">
            <v>EVALUADO</v>
          </cell>
        </row>
        <row r="255">
          <cell r="A255" t="str">
            <v>21285659</v>
          </cell>
          <cell r="B255" t="str">
            <v>APTO</v>
          </cell>
          <cell r="D255" t="str">
            <v>INTERÉS PERSONAL</v>
          </cell>
          <cell r="E255" t="str">
            <v>Regional</v>
          </cell>
          <cell r="F255" t="str">
            <v>21285659</v>
          </cell>
          <cell r="G255" t="str">
            <v>ANCHIRAICO</v>
          </cell>
          <cell r="H255" t="str">
            <v>ARROYO</v>
          </cell>
          <cell r="I255" t="str">
            <v>ASCENCIONA VIVIANA</v>
          </cell>
          <cell r="J255" t="str">
            <v>JUNIN</v>
          </cell>
          <cell r="K255" t="str">
            <v>UGEL YAULI</v>
          </cell>
          <cell r="L255" t="str">
            <v>Secundaria</v>
          </cell>
          <cell r="M255" t="str">
            <v>PROFESOR</v>
          </cell>
          <cell r="N255" t="str">
            <v>DESARROLLO PERSONAL, CIUDADANA Y CÍVICA</v>
          </cell>
          <cell r="O255">
            <v>16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22</v>
          </cell>
          <cell r="V255">
            <v>38</v>
          </cell>
          <cell r="W255" t="str">
            <v>EVALUADO</v>
          </cell>
        </row>
        <row r="256">
          <cell r="A256" t="str">
            <v>20100183</v>
          </cell>
          <cell r="B256" t="str">
            <v>APTO</v>
          </cell>
          <cell r="D256" t="str">
            <v>INTERÉS PERSONAL</v>
          </cell>
          <cell r="E256" t="str">
            <v>Regional</v>
          </cell>
          <cell r="F256" t="str">
            <v>20100183</v>
          </cell>
          <cell r="G256" t="str">
            <v>SANTANA</v>
          </cell>
          <cell r="H256" t="str">
            <v>PIÑAS</v>
          </cell>
          <cell r="I256" t="str">
            <v>ZENAIDA SOLEDAD</v>
          </cell>
          <cell r="J256" t="str">
            <v>JUNIN</v>
          </cell>
          <cell r="K256" t="str">
            <v>UGEL JAUJA</v>
          </cell>
          <cell r="L256" t="str">
            <v>Secundaria</v>
          </cell>
          <cell r="M256" t="str">
            <v>PROFESOR</v>
          </cell>
          <cell r="N256" t="str">
            <v>COMUNICACIÓN</v>
          </cell>
          <cell r="O256">
            <v>10</v>
          </cell>
          <cell r="P256">
            <v>0</v>
          </cell>
          <cell r="Q256">
            <v>0</v>
          </cell>
          <cell r="R256">
            <v>3</v>
          </cell>
          <cell r="S256">
            <v>0</v>
          </cell>
          <cell r="T256">
            <v>0</v>
          </cell>
          <cell r="U256">
            <v>25</v>
          </cell>
          <cell r="V256">
            <v>38</v>
          </cell>
          <cell r="W256" t="str">
            <v>EVALUADO</v>
          </cell>
        </row>
        <row r="257">
          <cell r="A257" t="str">
            <v>20041331</v>
          </cell>
          <cell r="B257" t="str">
            <v>APTO</v>
          </cell>
          <cell r="D257" t="str">
            <v>INTERÉS PERSONAL</v>
          </cell>
          <cell r="E257" t="str">
            <v>Regional</v>
          </cell>
          <cell r="F257" t="str">
            <v>20041331</v>
          </cell>
          <cell r="G257" t="str">
            <v>GIRON</v>
          </cell>
          <cell r="H257" t="str">
            <v>SALAZAR</v>
          </cell>
          <cell r="I257" t="str">
            <v>ALEX PAVEL</v>
          </cell>
          <cell r="J257" t="str">
            <v>JUNIN</v>
          </cell>
          <cell r="K257" t="str">
            <v>UGEL HUANCAYO</v>
          </cell>
          <cell r="L257" t="str">
            <v>Secundaria</v>
          </cell>
          <cell r="M257" t="str">
            <v>SUB-DIRECTOR I.E.</v>
          </cell>
          <cell r="N257" t="str">
            <v>-</v>
          </cell>
          <cell r="O257">
            <v>16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22</v>
          </cell>
          <cell r="V257">
            <v>38</v>
          </cell>
          <cell r="W257" t="str">
            <v>EVALUADO</v>
          </cell>
        </row>
        <row r="258">
          <cell r="A258" t="str">
            <v>20034392</v>
          </cell>
          <cell r="B258" t="str">
            <v>APTO</v>
          </cell>
          <cell r="D258" t="str">
            <v>INTERÉS PERSONAL</v>
          </cell>
          <cell r="E258" t="str">
            <v>Regional</v>
          </cell>
          <cell r="F258" t="str">
            <v>20034392</v>
          </cell>
          <cell r="G258" t="str">
            <v>CASTRO</v>
          </cell>
          <cell r="H258" t="str">
            <v>FLORES</v>
          </cell>
          <cell r="I258" t="str">
            <v>ADRIAN WALTER</v>
          </cell>
          <cell r="J258" t="str">
            <v>JUNIN</v>
          </cell>
          <cell r="K258" t="str">
            <v>UGEL YAULI</v>
          </cell>
          <cell r="L258" t="str">
            <v>Secundaria</v>
          </cell>
          <cell r="M258" t="str">
            <v>DIRECTOR I.E.</v>
          </cell>
          <cell r="N258" t="str">
            <v>-</v>
          </cell>
          <cell r="O258">
            <v>16</v>
          </cell>
          <cell r="P258">
            <v>0</v>
          </cell>
          <cell r="Q258">
            <v>0</v>
          </cell>
          <cell r="R258">
            <v>3</v>
          </cell>
          <cell r="S258">
            <v>0</v>
          </cell>
          <cell r="T258">
            <v>0</v>
          </cell>
          <cell r="U258">
            <v>19</v>
          </cell>
          <cell r="V258">
            <v>38</v>
          </cell>
          <cell r="W258" t="str">
            <v>EVALUADO</v>
          </cell>
        </row>
        <row r="259">
          <cell r="A259" t="str">
            <v>20694395</v>
          </cell>
          <cell r="B259" t="str">
            <v>APTO</v>
          </cell>
          <cell r="D259" t="str">
            <v>INTERÉS PERSONAL</v>
          </cell>
          <cell r="E259" t="str">
            <v>Regional</v>
          </cell>
          <cell r="F259" t="str">
            <v>20694395</v>
          </cell>
          <cell r="G259" t="str">
            <v>TORRES</v>
          </cell>
          <cell r="H259" t="str">
            <v>BAUTISTA</v>
          </cell>
          <cell r="I259" t="str">
            <v>FRIDA</v>
          </cell>
          <cell r="J259" t="str">
            <v>JUNIN</v>
          </cell>
          <cell r="K259" t="str">
            <v>UGEL HUANCAYO</v>
          </cell>
          <cell r="L259" t="str">
            <v>Primaria</v>
          </cell>
          <cell r="M259" t="str">
            <v>PROFESOR</v>
          </cell>
          <cell r="N259" t="str">
            <v>-</v>
          </cell>
          <cell r="O259">
            <v>10</v>
          </cell>
          <cell r="P259">
            <v>0</v>
          </cell>
          <cell r="Q259">
            <v>4</v>
          </cell>
          <cell r="R259">
            <v>4</v>
          </cell>
          <cell r="S259">
            <v>0</v>
          </cell>
          <cell r="T259">
            <v>0</v>
          </cell>
          <cell r="U259">
            <v>20</v>
          </cell>
          <cell r="V259">
            <v>38</v>
          </cell>
          <cell r="W259" t="str">
            <v>EVALUADO</v>
          </cell>
        </row>
        <row r="260">
          <cell r="A260" t="str">
            <v>20039367</v>
          </cell>
          <cell r="B260" t="str">
            <v>APTO</v>
          </cell>
          <cell r="D260" t="str">
            <v>INTERÉS PERSONAL</v>
          </cell>
          <cell r="E260" t="str">
            <v>Regional</v>
          </cell>
          <cell r="F260" t="str">
            <v>20039367</v>
          </cell>
          <cell r="G260" t="str">
            <v>NAVARRO</v>
          </cell>
          <cell r="H260" t="str">
            <v>CONTRERAS</v>
          </cell>
          <cell r="I260" t="str">
            <v>NALDA</v>
          </cell>
          <cell r="J260" t="str">
            <v>JUNIN</v>
          </cell>
          <cell r="K260" t="str">
            <v>UGEL CHANCHAMAYO</v>
          </cell>
          <cell r="L260" t="str">
            <v>Primaria</v>
          </cell>
          <cell r="M260" t="str">
            <v>PROFESOR</v>
          </cell>
          <cell r="N260" t="str">
            <v>-</v>
          </cell>
          <cell r="O260">
            <v>10</v>
          </cell>
          <cell r="P260">
            <v>0</v>
          </cell>
          <cell r="Q260">
            <v>12</v>
          </cell>
          <cell r="R260">
            <v>0</v>
          </cell>
          <cell r="S260">
            <v>0</v>
          </cell>
          <cell r="T260">
            <v>0</v>
          </cell>
          <cell r="U260">
            <v>16</v>
          </cell>
          <cell r="V260">
            <v>38</v>
          </cell>
          <cell r="W260" t="str">
            <v>EVALUADO</v>
          </cell>
        </row>
        <row r="261">
          <cell r="A261" t="str">
            <v>23704960</v>
          </cell>
          <cell r="B261" t="str">
            <v>APTO</v>
          </cell>
          <cell r="D261" t="str">
            <v>INTERÉS PERSONAL</v>
          </cell>
          <cell r="E261" t="str">
            <v>Regional</v>
          </cell>
          <cell r="F261" t="str">
            <v>23704960</v>
          </cell>
          <cell r="G261" t="str">
            <v>RAMOS</v>
          </cell>
          <cell r="H261" t="str">
            <v>MONTES</v>
          </cell>
          <cell r="I261" t="str">
            <v>ELIZABETH REBECA</v>
          </cell>
          <cell r="J261" t="str">
            <v>JUNIN</v>
          </cell>
          <cell r="K261" t="str">
            <v>UGEL HUANCAYO</v>
          </cell>
          <cell r="L261" t="str">
            <v>Primaria</v>
          </cell>
          <cell r="M261" t="str">
            <v>PROFESOR</v>
          </cell>
          <cell r="N261" t="str">
            <v>-</v>
          </cell>
          <cell r="O261">
            <v>16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22</v>
          </cell>
          <cell r="V261">
            <v>38</v>
          </cell>
          <cell r="W261" t="str">
            <v>EVALUADO</v>
          </cell>
        </row>
        <row r="262">
          <cell r="A262" t="str">
            <v>21274332</v>
          </cell>
          <cell r="B262" t="str">
            <v>APTO</v>
          </cell>
          <cell r="D262" t="str">
            <v>INTERÉS PERSONAL</v>
          </cell>
          <cell r="E262" t="str">
            <v>Regional</v>
          </cell>
          <cell r="F262" t="str">
            <v>21274332</v>
          </cell>
          <cell r="G262" t="str">
            <v>BURGOS</v>
          </cell>
          <cell r="H262" t="str">
            <v>HUAMAN</v>
          </cell>
          <cell r="I262" t="str">
            <v>JENNY LUZ</v>
          </cell>
          <cell r="J262" t="str">
            <v>JUNIN</v>
          </cell>
          <cell r="K262" t="str">
            <v>UGEL YAULI</v>
          </cell>
          <cell r="L262" t="str">
            <v>Primaria</v>
          </cell>
          <cell r="M262" t="str">
            <v>DIRECTOR I.E.</v>
          </cell>
          <cell r="N262" t="str">
            <v>-</v>
          </cell>
          <cell r="O262">
            <v>18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20</v>
          </cell>
          <cell r="V262">
            <v>38</v>
          </cell>
          <cell r="W262" t="str">
            <v>EVALUADO</v>
          </cell>
        </row>
        <row r="263">
          <cell r="A263" t="str">
            <v>20092375</v>
          </cell>
          <cell r="B263" t="str">
            <v>APTO</v>
          </cell>
          <cell r="D263" t="str">
            <v>INTERÉS PERSONAL</v>
          </cell>
          <cell r="E263" t="str">
            <v>Regional</v>
          </cell>
          <cell r="F263" t="str">
            <v>20092375</v>
          </cell>
          <cell r="G263" t="str">
            <v>AGUILAR</v>
          </cell>
          <cell r="H263" t="str">
            <v>CARDENAS</v>
          </cell>
          <cell r="I263" t="str">
            <v>CARMEN RENEE</v>
          </cell>
          <cell r="J263" t="str">
            <v>JUNIN</v>
          </cell>
          <cell r="K263" t="str">
            <v>UGEL PICHANAKI</v>
          </cell>
          <cell r="L263" t="str">
            <v>Primaria</v>
          </cell>
          <cell r="M263" t="str">
            <v>PROFESOR</v>
          </cell>
          <cell r="N263" t="str">
            <v>-</v>
          </cell>
          <cell r="O263">
            <v>14</v>
          </cell>
          <cell r="P263">
            <v>6</v>
          </cell>
          <cell r="Q263">
            <v>8</v>
          </cell>
          <cell r="R263">
            <v>0</v>
          </cell>
          <cell r="S263">
            <v>0</v>
          </cell>
          <cell r="T263">
            <v>0</v>
          </cell>
          <cell r="U263">
            <v>10</v>
          </cell>
          <cell r="V263">
            <v>38</v>
          </cell>
          <cell r="W263" t="str">
            <v>EVALUADO</v>
          </cell>
        </row>
        <row r="264">
          <cell r="A264" t="str">
            <v>80036699</v>
          </cell>
          <cell r="B264" t="str">
            <v>APTO</v>
          </cell>
          <cell r="D264" t="str">
            <v>INTERÉS PERSONAL</v>
          </cell>
          <cell r="E264" t="str">
            <v>Regional</v>
          </cell>
          <cell r="F264" t="str">
            <v>80036699</v>
          </cell>
          <cell r="G264" t="str">
            <v>QUISPE</v>
          </cell>
          <cell r="H264" t="str">
            <v>OCHOA</v>
          </cell>
          <cell r="I264" t="str">
            <v>JOSE MARTIN</v>
          </cell>
          <cell r="J264" t="str">
            <v>JUNIN</v>
          </cell>
          <cell r="K264" t="str">
            <v>UGEL PICHANAKI</v>
          </cell>
          <cell r="L264" t="str">
            <v>Primaria</v>
          </cell>
          <cell r="M264" t="str">
            <v>PROFESOR</v>
          </cell>
          <cell r="N264" t="str">
            <v>-</v>
          </cell>
          <cell r="O264">
            <v>14</v>
          </cell>
          <cell r="P264">
            <v>9</v>
          </cell>
          <cell r="Q264">
            <v>2</v>
          </cell>
          <cell r="R264">
            <v>0</v>
          </cell>
          <cell r="S264">
            <v>0</v>
          </cell>
          <cell r="T264">
            <v>0</v>
          </cell>
          <cell r="U264">
            <v>13</v>
          </cell>
          <cell r="V264">
            <v>38</v>
          </cell>
          <cell r="W264" t="str">
            <v>EVALUADO</v>
          </cell>
        </row>
        <row r="265">
          <cell r="A265" t="str">
            <v>19867933</v>
          </cell>
          <cell r="B265" t="str">
            <v>APTO</v>
          </cell>
          <cell r="D265" t="str">
            <v>INTERÉS PERSONAL</v>
          </cell>
          <cell r="E265" t="str">
            <v>Regional</v>
          </cell>
          <cell r="F265" t="str">
            <v>19867933</v>
          </cell>
          <cell r="G265" t="str">
            <v>GUZMAN</v>
          </cell>
          <cell r="H265" t="str">
            <v>RAMOS</v>
          </cell>
          <cell r="I265" t="str">
            <v>GLORIA</v>
          </cell>
          <cell r="J265" t="str">
            <v>JUNIN</v>
          </cell>
          <cell r="K265" t="str">
            <v>UGEL HUANCAYO</v>
          </cell>
          <cell r="L265" t="str">
            <v>Básica Especial-Primaria</v>
          </cell>
          <cell r="M265" t="str">
            <v>PROFESOR</v>
          </cell>
          <cell r="N265" t="str">
            <v>-</v>
          </cell>
          <cell r="O265">
            <v>18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20</v>
          </cell>
          <cell r="V265">
            <v>38</v>
          </cell>
          <cell r="W265" t="str">
            <v>EVALUADO</v>
          </cell>
        </row>
        <row r="266">
          <cell r="A266" t="str">
            <v>19976022</v>
          </cell>
          <cell r="B266" t="str">
            <v>APTO</v>
          </cell>
          <cell r="D266" t="str">
            <v>UNIDAD FAMILIAR</v>
          </cell>
          <cell r="E266" t="str">
            <v>Interregional</v>
          </cell>
          <cell r="F266" t="str">
            <v>19976022</v>
          </cell>
          <cell r="G266" t="str">
            <v>MIRANDA</v>
          </cell>
          <cell r="H266" t="str">
            <v>QUISPE</v>
          </cell>
          <cell r="I266" t="str">
            <v>OSWALDO</v>
          </cell>
          <cell r="J266" t="str">
            <v>HUANCAVELICA</v>
          </cell>
          <cell r="K266" t="str">
            <v>UGEL HUANCAVELICA</v>
          </cell>
          <cell r="L266" t="str">
            <v>Secundaria</v>
          </cell>
          <cell r="M266" t="str">
            <v>PROFESOR</v>
          </cell>
          <cell r="N266" t="str">
            <v>MATEMÁTICA</v>
          </cell>
          <cell r="O266">
            <v>12</v>
          </cell>
          <cell r="P266">
            <v>12</v>
          </cell>
          <cell r="Q266">
            <v>4</v>
          </cell>
          <cell r="R266">
            <v>0</v>
          </cell>
          <cell r="S266">
            <v>0</v>
          </cell>
          <cell r="T266">
            <v>0</v>
          </cell>
          <cell r="U266">
            <v>10</v>
          </cell>
          <cell r="V266">
            <v>38</v>
          </cell>
          <cell r="W266" t="str">
            <v>EVALUADO</v>
          </cell>
        </row>
        <row r="267">
          <cell r="A267" t="str">
            <v>40611507</v>
          </cell>
          <cell r="B267" t="str">
            <v>APTO</v>
          </cell>
          <cell r="D267" t="str">
            <v>UNIDAD FAMILIAR</v>
          </cell>
          <cell r="E267" t="str">
            <v>Interregional</v>
          </cell>
          <cell r="F267" t="str">
            <v>40611507</v>
          </cell>
          <cell r="G267" t="str">
            <v>LAUREANO</v>
          </cell>
          <cell r="H267" t="str">
            <v>AGÜERO</v>
          </cell>
          <cell r="I267" t="str">
            <v>LISBETH GIOVANNA</v>
          </cell>
          <cell r="J267" t="str">
            <v>HUANCAVELICA</v>
          </cell>
          <cell r="K267" t="str">
            <v>UGEL TAYACAJA</v>
          </cell>
          <cell r="L267" t="str">
            <v>Secundaria</v>
          </cell>
          <cell r="M267" t="str">
            <v>PROFESOR</v>
          </cell>
          <cell r="N267" t="str">
            <v>COMUNICACIÓN</v>
          </cell>
          <cell r="O267">
            <v>14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15</v>
          </cell>
          <cell r="U267">
            <v>9</v>
          </cell>
          <cell r="V267">
            <v>38</v>
          </cell>
          <cell r="W267" t="str">
            <v>EVALUADO</v>
          </cell>
        </row>
        <row r="268">
          <cell r="A268" t="str">
            <v>40379588</v>
          </cell>
          <cell r="B268" t="str">
            <v>APTO</v>
          </cell>
          <cell r="D268" t="str">
            <v>INTERÉS PERSONAL</v>
          </cell>
          <cell r="E268" t="str">
            <v>Interregional</v>
          </cell>
          <cell r="F268" t="str">
            <v>40379588</v>
          </cell>
          <cell r="G268" t="str">
            <v>CLEMENTE</v>
          </cell>
          <cell r="H268" t="str">
            <v>FLORES</v>
          </cell>
          <cell r="I268" t="str">
            <v>YOVANA</v>
          </cell>
          <cell r="J268" t="str">
            <v>HUANCAVELICA</v>
          </cell>
          <cell r="K268" t="str">
            <v>UGEL TAYACAJA</v>
          </cell>
          <cell r="L268" t="str">
            <v>Secundaria</v>
          </cell>
          <cell r="M268" t="str">
            <v>PROFESOR</v>
          </cell>
          <cell r="N268" t="str">
            <v>INGLÉS</v>
          </cell>
          <cell r="O268">
            <v>14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12</v>
          </cell>
          <cell r="U268">
            <v>12</v>
          </cell>
          <cell r="V268">
            <v>38</v>
          </cell>
          <cell r="W268" t="str">
            <v>EVALUADO</v>
          </cell>
        </row>
        <row r="269">
          <cell r="A269" t="str">
            <v>19901895</v>
          </cell>
          <cell r="B269" t="str">
            <v>APTO</v>
          </cell>
          <cell r="D269" t="str">
            <v>INTERÉS PERSONAL</v>
          </cell>
          <cell r="E269" t="str">
            <v>Interregional</v>
          </cell>
          <cell r="F269" t="str">
            <v>19901895</v>
          </cell>
          <cell r="G269" t="str">
            <v>LAZO</v>
          </cell>
          <cell r="H269" t="str">
            <v>ALIAGA</v>
          </cell>
          <cell r="I269" t="str">
            <v>NINOZCA</v>
          </cell>
          <cell r="J269" t="str">
            <v>LIMA METROPOLITANA</v>
          </cell>
          <cell r="K269" t="str">
            <v>UGEL 05 - SAN JUAN DE LURIGANCHO</v>
          </cell>
          <cell r="L269" t="str">
            <v>Secundaria</v>
          </cell>
          <cell r="M269" t="str">
            <v>PROFESOR</v>
          </cell>
          <cell r="N269" t="str">
            <v>CIENCIA Y TECNOLOGÍA</v>
          </cell>
          <cell r="O269">
            <v>14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24</v>
          </cell>
          <cell r="V269">
            <v>38</v>
          </cell>
          <cell r="W269" t="str">
            <v>EVALUADO</v>
          </cell>
        </row>
        <row r="270">
          <cell r="A270" t="str">
            <v>20018216</v>
          </cell>
          <cell r="B270" t="str">
            <v>APTO</v>
          </cell>
          <cell r="D270" t="str">
            <v>INTERÉS PERSONAL</v>
          </cell>
          <cell r="E270" t="str">
            <v>Interregional</v>
          </cell>
          <cell r="F270" t="str">
            <v>20018216</v>
          </cell>
          <cell r="G270" t="str">
            <v>GUTIERREZ</v>
          </cell>
          <cell r="H270" t="str">
            <v>POMA</v>
          </cell>
          <cell r="I270" t="str">
            <v>ANA ISABEL</v>
          </cell>
          <cell r="J270" t="str">
            <v>LIMA METROPOLITANA</v>
          </cell>
          <cell r="K270" t="str">
            <v>UGEL 05 - SAN JUAN DE LURIGANCHO</v>
          </cell>
          <cell r="L270" t="str">
            <v>Primaria</v>
          </cell>
          <cell r="M270" t="str">
            <v>PROFESOR</v>
          </cell>
          <cell r="N270" t="str">
            <v>-</v>
          </cell>
          <cell r="O270">
            <v>16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22</v>
          </cell>
          <cell r="V270">
            <v>38</v>
          </cell>
          <cell r="W270" t="str">
            <v>EVALUADO</v>
          </cell>
        </row>
        <row r="271">
          <cell r="A271" t="str">
            <v>04072032</v>
          </cell>
          <cell r="B271" t="str">
            <v>APTO</v>
          </cell>
          <cell r="D271" t="str">
            <v>INTERÉS PERSONAL</v>
          </cell>
          <cell r="E271" t="str">
            <v>Interregional</v>
          </cell>
          <cell r="F271" t="str">
            <v>04072032</v>
          </cell>
          <cell r="G271" t="str">
            <v>MARCELO</v>
          </cell>
          <cell r="H271" t="str">
            <v>CASTRO</v>
          </cell>
          <cell r="I271" t="str">
            <v>PEDRO ANGEL</v>
          </cell>
          <cell r="J271" t="str">
            <v>PASCO</v>
          </cell>
          <cell r="K271" t="str">
            <v>UGEL PASCO</v>
          </cell>
          <cell r="L271" t="str">
            <v>Primaria</v>
          </cell>
          <cell r="M271" t="str">
            <v>DIRECTOR I.E.</v>
          </cell>
          <cell r="N271" t="str">
            <v>-</v>
          </cell>
          <cell r="O271">
            <v>18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20</v>
          </cell>
          <cell r="V271">
            <v>38</v>
          </cell>
          <cell r="W271" t="str">
            <v>EVALUADO</v>
          </cell>
        </row>
        <row r="272">
          <cell r="A272" t="str">
            <v>20034112</v>
          </cell>
          <cell r="B272" t="str">
            <v>APTO</v>
          </cell>
          <cell r="D272" t="str">
            <v>UNIDAD FAMILIAR</v>
          </cell>
          <cell r="E272" t="str">
            <v>Regional</v>
          </cell>
          <cell r="F272" t="str">
            <v>20034112</v>
          </cell>
          <cell r="G272" t="str">
            <v>CERRON</v>
          </cell>
          <cell r="H272" t="str">
            <v>RUIZ</v>
          </cell>
          <cell r="I272" t="str">
            <v>ANGEL VICTOR</v>
          </cell>
          <cell r="J272" t="str">
            <v>JUNIN</v>
          </cell>
          <cell r="K272" t="str">
            <v>UGEL HUANCAYO</v>
          </cell>
          <cell r="L272" t="str">
            <v>Secundaria</v>
          </cell>
          <cell r="M272" t="str">
            <v>PROFESOR</v>
          </cell>
          <cell r="N272" t="str">
            <v>EDUCACIÓN FÍSICA</v>
          </cell>
          <cell r="O272">
            <v>12</v>
          </cell>
          <cell r="P272">
            <v>0</v>
          </cell>
          <cell r="Q272">
            <v>4</v>
          </cell>
          <cell r="R272">
            <v>4</v>
          </cell>
          <cell r="S272">
            <v>0</v>
          </cell>
          <cell r="T272">
            <v>0</v>
          </cell>
          <cell r="U272">
            <v>17</v>
          </cell>
          <cell r="V272">
            <v>37</v>
          </cell>
          <cell r="W272" t="str">
            <v>EVALUADO</v>
          </cell>
        </row>
        <row r="273">
          <cell r="A273" t="str">
            <v>20438631</v>
          </cell>
          <cell r="B273" t="str">
            <v>APTO</v>
          </cell>
          <cell r="D273" t="str">
            <v>UNIDAD FAMILIAR</v>
          </cell>
          <cell r="E273" t="str">
            <v>Regional</v>
          </cell>
          <cell r="F273" t="str">
            <v>20438631</v>
          </cell>
          <cell r="G273" t="str">
            <v>ZEVALLOS</v>
          </cell>
          <cell r="H273" t="str">
            <v>DOMINGUEZ</v>
          </cell>
          <cell r="I273" t="str">
            <v>BETTY</v>
          </cell>
          <cell r="J273" t="str">
            <v>JUNIN</v>
          </cell>
          <cell r="K273" t="str">
            <v>UGEL HUANCAYO</v>
          </cell>
          <cell r="L273" t="str">
            <v>Secundaria</v>
          </cell>
          <cell r="M273" t="str">
            <v>PROFESOR</v>
          </cell>
          <cell r="N273" t="str">
            <v>CIENCIAS SOCIALES</v>
          </cell>
          <cell r="O273">
            <v>16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21</v>
          </cell>
          <cell r="V273">
            <v>37</v>
          </cell>
          <cell r="W273" t="str">
            <v>EVALUADO</v>
          </cell>
        </row>
        <row r="274">
          <cell r="A274" t="str">
            <v>20683563</v>
          </cell>
          <cell r="B274" t="str">
            <v>APTO</v>
          </cell>
          <cell r="D274" t="str">
            <v>UNIDAD FAMILIAR</v>
          </cell>
          <cell r="E274" t="str">
            <v>Regional</v>
          </cell>
          <cell r="F274" t="str">
            <v>20683563</v>
          </cell>
          <cell r="G274" t="str">
            <v>MAITA</v>
          </cell>
          <cell r="H274" t="str">
            <v>GRANADOS</v>
          </cell>
          <cell r="I274" t="str">
            <v>ELVIR WILMER</v>
          </cell>
          <cell r="J274" t="str">
            <v>JUNIN</v>
          </cell>
          <cell r="K274" t="str">
            <v>UGEL YAULI</v>
          </cell>
          <cell r="L274" t="str">
            <v>Primaria</v>
          </cell>
          <cell r="M274" t="str">
            <v>PROFESOR</v>
          </cell>
          <cell r="N274" t="str">
            <v>-</v>
          </cell>
          <cell r="O274">
            <v>16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21</v>
          </cell>
          <cell r="V274">
            <v>37</v>
          </cell>
          <cell r="W274" t="str">
            <v>EVALUADO</v>
          </cell>
        </row>
        <row r="275">
          <cell r="A275" t="str">
            <v>20028410</v>
          </cell>
          <cell r="B275" t="str">
            <v>APTO</v>
          </cell>
          <cell r="D275" t="str">
            <v>UNIDAD FAMILIAR</v>
          </cell>
          <cell r="E275" t="str">
            <v>Regional</v>
          </cell>
          <cell r="F275" t="str">
            <v>20028410</v>
          </cell>
          <cell r="G275" t="str">
            <v>HUAMANLAZO</v>
          </cell>
          <cell r="H275" t="str">
            <v>CHAUPIN</v>
          </cell>
          <cell r="I275" t="str">
            <v>DIDIT JHENNY</v>
          </cell>
          <cell r="J275" t="str">
            <v>JUNIN</v>
          </cell>
          <cell r="K275" t="str">
            <v>UGEL CHUPACA</v>
          </cell>
          <cell r="L275" t="str">
            <v>Primaria</v>
          </cell>
          <cell r="M275" t="str">
            <v>PROFESOR</v>
          </cell>
          <cell r="N275" t="str">
            <v>-</v>
          </cell>
          <cell r="O275">
            <v>12</v>
          </cell>
          <cell r="P275">
            <v>0</v>
          </cell>
          <cell r="Q275">
            <v>0</v>
          </cell>
          <cell r="R275">
            <v>6</v>
          </cell>
          <cell r="S275">
            <v>0</v>
          </cell>
          <cell r="T275">
            <v>0</v>
          </cell>
          <cell r="U275">
            <v>19</v>
          </cell>
          <cell r="V275">
            <v>37</v>
          </cell>
          <cell r="W275" t="str">
            <v>EVALUADO</v>
          </cell>
        </row>
        <row r="276">
          <cell r="A276" t="str">
            <v>20884550</v>
          </cell>
          <cell r="B276" t="str">
            <v>APTO</v>
          </cell>
          <cell r="D276" t="str">
            <v>UNIDAD FAMILIAR</v>
          </cell>
          <cell r="E276" t="str">
            <v>Regional</v>
          </cell>
          <cell r="F276" t="str">
            <v>20884550</v>
          </cell>
          <cell r="G276" t="str">
            <v>CANCHIHUAMAN</v>
          </cell>
          <cell r="H276" t="str">
            <v>MATEO</v>
          </cell>
          <cell r="I276" t="str">
            <v>LUCIA</v>
          </cell>
          <cell r="J276" t="str">
            <v>JUNIN</v>
          </cell>
          <cell r="K276" t="str">
            <v>UGEL JUNIN</v>
          </cell>
          <cell r="L276" t="str">
            <v>Primaria</v>
          </cell>
          <cell r="M276" t="str">
            <v>PROFESOR</v>
          </cell>
          <cell r="N276" t="str">
            <v>-</v>
          </cell>
          <cell r="O276">
            <v>12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25</v>
          </cell>
          <cell r="V276">
            <v>37</v>
          </cell>
          <cell r="W276" t="str">
            <v>EVALUADO</v>
          </cell>
        </row>
        <row r="277">
          <cell r="A277" t="str">
            <v>19856242</v>
          </cell>
          <cell r="B277" t="str">
            <v>APTO</v>
          </cell>
          <cell r="D277" t="str">
            <v>INTERÉS PERSONAL</v>
          </cell>
          <cell r="E277" t="str">
            <v>Regional</v>
          </cell>
          <cell r="F277" t="str">
            <v>19856242</v>
          </cell>
          <cell r="G277" t="str">
            <v>AGUILAR</v>
          </cell>
          <cell r="H277" t="str">
            <v>CARRION</v>
          </cell>
          <cell r="I277" t="str">
            <v>ISABEL DEL PILAR</v>
          </cell>
          <cell r="J277" t="str">
            <v>JUNIN</v>
          </cell>
          <cell r="K277" t="str">
            <v>UGEL CONCEPCION</v>
          </cell>
          <cell r="L277" t="str">
            <v>Secundaria</v>
          </cell>
          <cell r="M277" t="str">
            <v>PROFESOR</v>
          </cell>
          <cell r="N277" t="str">
            <v>EDUCACIÓN FÍSICA</v>
          </cell>
          <cell r="O277">
            <v>12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25</v>
          </cell>
          <cell r="V277">
            <v>37</v>
          </cell>
          <cell r="W277" t="str">
            <v>EVALUADO</v>
          </cell>
        </row>
        <row r="278">
          <cell r="A278" t="str">
            <v>19954175</v>
          </cell>
          <cell r="B278" t="str">
            <v>APTO</v>
          </cell>
          <cell r="D278" t="str">
            <v>INTERÉS PERSONAL</v>
          </cell>
          <cell r="E278" t="str">
            <v>Regional</v>
          </cell>
          <cell r="F278" t="str">
            <v>19954175</v>
          </cell>
          <cell r="G278" t="str">
            <v>CRUZADA</v>
          </cell>
          <cell r="H278" t="str">
            <v>YALOPOMA</v>
          </cell>
          <cell r="I278" t="str">
            <v>BLANCA BEATRIZ</v>
          </cell>
          <cell r="J278" t="str">
            <v>JUNIN</v>
          </cell>
          <cell r="K278" t="str">
            <v>UGEL JAUJA</v>
          </cell>
          <cell r="L278" t="str">
            <v>Secundaria</v>
          </cell>
          <cell r="M278" t="str">
            <v>PROFESOR</v>
          </cell>
          <cell r="N278" t="str">
            <v>EDUCACIÓN FÍSICA</v>
          </cell>
          <cell r="O278">
            <v>12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25</v>
          </cell>
          <cell r="V278">
            <v>37</v>
          </cell>
          <cell r="W278" t="str">
            <v>EVALUADO</v>
          </cell>
        </row>
        <row r="279">
          <cell r="A279" t="str">
            <v>20023498</v>
          </cell>
          <cell r="B279" t="str">
            <v>APTO</v>
          </cell>
          <cell r="D279" t="str">
            <v>INTERÉS PERSONAL</v>
          </cell>
          <cell r="E279" t="str">
            <v>Regional</v>
          </cell>
          <cell r="F279" t="str">
            <v>20023498</v>
          </cell>
          <cell r="G279" t="str">
            <v>GUERRA</v>
          </cell>
          <cell r="H279" t="str">
            <v>QUEVEDO</v>
          </cell>
          <cell r="I279" t="str">
            <v>PATRICIA BETZABE</v>
          </cell>
          <cell r="J279" t="str">
            <v>JUNIN</v>
          </cell>
          <cell r="K279" t="str">
            <v>UGEL HUANCAYO</v>
          </cell>
          <cell r="L279" t="str">
            <v>Secundaria</v>
          </cell>
          <cell r="M279" t="str">
            <v>PROFESOR</v>
          </cell>
          <cell r="N279" t="str">
            <v>EDUCACIÓN FÍSICA</v>
          </cell>
          <cell r="O279">
            <v>12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25</v>
          </cell>
          <cell r="V279">
            <v>37</v>
          </cell>
          <cell r="W279" t="str">
            <v>EVALUADO</v>
          </cell>
        </row>
        <row r="280">
          <cell r="A280" t="str">
            <v>19971225</v>
          </cell>
          <cell r="B280" t="str">
            <v>APTO</v>
          </cell>
          <cell r="D280" t="str">
            <v>INTERÉS PERSONAL</v>
          </cell>
          <cell r="E280" t="str">
            <v>Regional</v>
          </cell>
          <cell r="F280" t="str">
            <v>19971225</v>
          </cell>
          <cell r="G280" t="str">
            <v>PARIONA</v>
          </cell>
          <cell r="H280" t="str">
            <v>SOLANO</v>
          </cell>
          <cell r="I280" t="str">
            <v>INOCENTE</v>
          </cell>
          <cell r="J280" t="str">
            <v>JUNIN</v>
          </cell>
          <cell r="K280" t="str">
            <v>UGEL HUANCAYO</v>
          </cell>
          <cell r="L280" t="str">
            <v>Secundaria</v>
          </cell>
          <cell r="M280" t="str">
            <v>PROFESOR</v>
          </cell>
          <cell r="N280" t="str">
            <v>COMUNICACIÓN</v>
          </cell>
          <cell r="O280">
            <v>12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25</v>
          </cell>
          <cell r="V280">
            <v>37</v>
          </cell>
          <cell r="W280" t="str">
            <v>EVALUADO</v>
          </cell>
        </row>
        <row r="281">
          <cell r="A281" t="str">
            <v>20083017</v>
          </cell>
          <cell r="B281" t="str">
            <v>APTO</v>
          </cell>
          <cell r="D281" t="str">
            <v>INTERÉS PERSONAL</v>
          </cell>
          <cell r="E281" t="str">
            <v>Regional</v>
          </cell>
          <cell r="F281" t="str">
            <v>20083017</v>
          </cell>
          <cell r="G281" t="str">
            <v>LOPEZ</v>
          </cell>
          <cell r="H281" t="str">
            <v>CAMARENA</v>
          </cell>
          <cell r="I281" t="str">
            <v>ROSARIO MARITZA</v>
          </cell>
          <cell r="J281" t="str">
            <v>JUNIN</v>
          </cell>
          <cell r="K281" t="str">
            <v>UGEL JAUJA</v>
          </cell>
          <cell r="L281" t="str">
            <v>Primaria</v>
          </cell>
          <cell r="M281" t="str">
            <v>PROFESOR</v>
          </cell>
          <cell r="N281" t="str">
            <v>-</v>
          </cell>
          <cell r="O281">
            <v>12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25</v>
          </cell>
          <cell r="V281">
            <v>37</v>
          </cell>
          <cell r="W281" t="str">
            <v>EVALUADO</v>
          </cell>
        </row>
        <row r="282">
          <cell r="A282" t="str">
            <v>19827228</v>
          </cell>
          <cell r="B282" t="str">
            <v>APTO</v>
          </cell>
          <cell r="D282" t="str">
            <v>INTERÉS PERSONAL</v>
          </cell>
          <cell r="E282" t="str">
            <v>Regional</v>
          </cell>
          <cell r="F282" t="str">
            <v>19827228</v>
          </cell>
          <cell r="G282" t="str">
            <v>MONTERO</v>
          </cell>
          <cell r="H282" t="str">
            <v>RAMOS</v>
          </cell>
          <cell r="I282" t="str">
            <v>CARMEN ROSA</v>
          </cell>
          <cell r="J282" t="str">
            <v>JUNIN</v>
          </cell>
          <cell r="K282" t="str">
            <v>UGEL JUNIN</v>
          </cell>
          <cell r="L282" t="str">
            <v>Primaria</v>
          </cell>
          <cell r="M282" t="str">
            <v>PROFESOR</v>
          </cell>
          <cell r="N282" t="str">
            <v>-</v>
          </cell>
          <cell r="O282">
            <v>12</v>
          </cell>
          <cell r="P282">
            <v>0</v>
          </cell>
          <cell r="Q282">
            <v>0</v>
          </cell>
          <cell r="R282">
            <v>5</v>
          </cell>
          <cell r="S282">
            <v>0</v>
          </cell>
          <cell r="T282">
            <v>0</v>
          </cell>
          <cell r="U282">
            <v>20</v>
          </cell>
          <cell r="V282">
            <v>37</v>
          </cell>
          <cell r="W282" t="str">
            <v>EVALUADO</v>
          </cell>
        </row>
        <row r="283">
          <cell r="A283" t="str">
            <v>19909877</v>
          </cell>
          <cell r="B283" t="str">
            <v>APTO</v>
          </cell>
          <cell r="D283" t="str">
            <v>INTERÉS PERSONAL</v>
          </cell>
          <cell r="E283" t="str">
            <v>Regional</v>
          </cell>
          <cell r="F283" t="str">
            <v>19909877</v>
          </cell>
          <cell r="G283" t="str">
            <v>CARRILLO</v>
          </cell>
          <cell r="H283" t="str">
            <v>AGUILAR</v>
          </cell>
          <cell r="I283" t="str">
            <v>DORIS BERTA</v>
          </cell>
          <cell r="J283" t="str">
            <v>JUNIN</v>
          </cell>
          <cell r="K283" t="str">
            <v>UGEL JAUJA</v>
          </cell>
          <cell r="L283" t="str">
            <v>Primaria</v>
          </cell>
          <cell r="M283" t="str">
            <v>PROFESOR</v>
          </cell>
          <cell r="N283" t="str">
            <v>-</v>
          </cell>
          <cell r="O283">
            <v>12</v>
          </cell>
          <cell r="P283">
            <v>0</v>
          </cell>
          <cell r="Q283">
            <v>0</v>
          </cell>
          <cell r="R283">
            <v>6</v>
          </cell>
          <cell r="S283">
            <v>0</v>
          </cell>
          <cell r="T283">
            <v>0</v>
          </cell>
          <cell r="U283">
            <v>19</v>
          </cell>
          <cell r="V283">
            <v>37</v>
          </cell>
          <cell r="W283" t="str">
            <v>EVALUADO</v>
          </cell>
        </row>
        <row r="284">
          <cell r="A284" t="str">
            <v>21060826</v>
          </cell>
          <cell r="B284" t="str">
            <v>APTO</v>
          </cell>
          <cell r="D284" t="str">
            <v>INTERÉS PERSONAL</v>
          </cell>
          <cell r="E284" t="str">
            <v>Regional</v>
          </cell>
          <cell r="F284" t="str">
            <v>21060826</v>
          </cell>
          <cell r="G284" t="str">
            <v>CABRERA</v>
          </cell>
          <cell r="H284" t="str">
            <v>VARGAS</v>
          </cell>
          <cell r="I284" t="str">
            <v>ENEDINA LOURDES</v>
          </cell>
          <cell r="J284" t="str">
            <v>JUNIN</v>
          </cell>
          <cell r="K284" t="str">
            <v>UGEL TARMA</v>
          </cell>
          <cell r="L284" t="str">
            <v>Inicial - Jardín</v>
          </cell>
          <cell r="M284" t="str">
            <v>PROFESOR</v>
          </cell>
          <cell r="N284" t="str">
            <v>-</v>
          </cell>
          <cell r="O284">
            <v>16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21</v>
          </cell>
          <cell r="V284">
            <v>37</v>
          </cell>
          <cell r="W284" t="str">
            <v>EVALUADO</v>
          </cell>
        </row>
        <row r="285">
          <cell r="A285" t="str">
            <v>21126862</v>
          </cell>
          <cell r="B285" t="str">
            <v>APTO</v>
          </cell>
          <cell r="D285" t="str">
            <v>INTERÉS PERSONAL</v>
          </cell>
          <cell r="E285" t="str">
            <v>Regional</v>
          </cell>
          <cell r="F285" t="str">
            <v>21126862</v>
          </cell>
          <cell r="G285" t="str">
            <v>PASTRANA</v>
          </cell>
          <cell r="H285" t="str">
            <v>LOPEZ</v>
          </cell>
          <cell r="I285" t="str">
            <v>NOEMI</v>
          </cell>
          <cell r="J285" t="str">
            <v>JUNIN</v>
          </cell>
          <cell r="K285" t="str">
            <v>UGEL TARMA</v>
          </cell>
          <cell r="L285" t="str">
            <v>Inicial - Jardín</v>
          </cell>
          <cell r="M285" t="str">
            <v>DIRECTOR I.E.</v>
          </cell>
          <cell r="N285" t="str">
            <v>-</v>
          </cell>
          <cell r="O285">
            <v>14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23</v>
          </cell>
          <cell r="V285">
            <v>37</v>
          </cell>
          <cell r="W285" t="str">
            <v>EVALUADO</v>
          </cell>
        </row>
        <row r="286">
          <cell r="A286" t="str">
            <v>08649202</v>
          </cell>
          <cell r="B286" t="str">
            <v>APTO</v>
          </cell>
          <cell r="D286" t="str">
            <v>INTERÉS PERSONAL</v>
          </cell>
          <cell r="E286" t="str">
            <v>Regional</v>
          </cell>
          <cell r="F286" t="str">
            <v>08649202</v>
          </cell>
          <cell r="G286" t="str">
            <v>MORALES</v>
          </cell>
          <cell r="H286" t="str">
            <v>CAIRO DE ASTETE</v>
          </cell>
          <cell r="I286" t="str">
            <v>ISABEL BLANCA</v>
          </cell>
          <cell r="J286" t="str">
            <v>JUNIN</v>
          </cell>
          <cell r="K286" t="str">
            <v>UGEL JUNIN</v>
          </cell>
          <cell r="L286" t="str">
            <v>Inicial - Cuna-jardín</v>
          </cell>
          <cell r="M286" t="str">
            <v>PROFESOR</v>
          </cell>
          <cell r="N286" t="str">
            <v>-</v>
          </cell>
          <cell r="O286">
            <v>12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25</v>
          </cell>
          <cell r="V286">
            <v>37</v>
          </cell>
          <cell r="W286" t="str">
            <v>EVALUADO</v>
          </cell>
        </row>
        <row r="287">
          <cell r="A287" t="str">
            <v>19918772</v>
          </cell>
          <cell r="B287" t="str">
            <v>APTO</v>
          </cell>
          <cell r="D287" t="str">
            <v>UNIDAD FAMILIAR</v>
          </cell>
          <cell r="E287" t="str">
            <v>Interregional</v>
          </cell>
          <cell r="F287" t="str">
            <v>19918772</v>
          </cell>
          <cell r="G287" t="str">
            <v>CONDE</v>
          </cell>
          <cell r="H287" t="str">
            <v>RUIZ</v>
          </cell>
          <cell r="I287" t="str">
            <v>ODILA EMERITA</v>
          </cell>
          <cell r="J287" t="str">
            <v>LIMA METROPOLITANA</v>
          </cell>
          <cell r="K287" t="str">
            <v>UGEL 06 - ATE</v>
          </cell>
          <cell r="L287" t="str">
            <v>Secundaria</v>
          </cell>
          <cell r="M287" t="str">
            <v>PROFESOR</v>
          </cell>
          <cell r="N287" t="str">
            <v>MATEMÁTICA</v>
          </cell>
          <cell r="O287">
            <v>12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25</v>
          </cell>
          <cell r="V287">
            <v>37</v>
          </cell>
          <cell r="W287" t="str">
            <v>EVALUADO</v>
          </cell>
        </row>
        <row r="288">
          <cell r="A288" t="str">
            <v>04021777</v>
          </cell>
          <cell r="B288" t="str">
            <v>APTO</v>
          </cell>
          <cell r="D288" t="str">
            <v>UNIDAD FAMILIAR</v>
          </cell>
          <cell r="E288" t="str">
            <v>Interregional</v>
          </cell>
          <cell r="F288" t="str">
            <v>04021777</v>
          </cell>
          <cell r="G288" t="str">
            <v>AVALOS</v>
          </cell>
          <cell r="H288" t="str">
            <v>RODRIGUEZ</v>
          </cell>
          <cell r="I288" t="str">
            <v>KEITH WILLIAM</v>
          </cell>
          <cell r="J288" t="str">
            <v>PASCO</v>
          </cell>
          <cell r="K288" t="str">
            <v>UGEL PASCO</v>
          </cell>
          <cell r="L288" t="str">
            <v>Primaria</v>
          </cell>
          <cell r="M288" t="str">
            <v>PROFESOR</v>
          </cell>
          <cell r="N288" t="str">
            <v>-</v>
          </cell>
          <cell r="O288">
            <v>12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25</v>
          </cell>
          <cell r="V288">
            <v>37</v>
          </cell>
          <cell r="W288" t="str">
            <v>EVALUADO</v>
          </cell>
        </row>
        <row r="289">
          <cell r="A289" t="str">
            <v>19867558</v>
          </cell>
          <cell r="B289" t="str">
            <v>APTO</v>
          </cell>
          <cell r="D289" t="str">
            <v>INTERÉS PERSONAL</v>
          </cell>
          <cell r="E289" t="str">
            <v>Interregional</v>
          </cell>
          <cell r="F289" t="str">
            <v>19867558</v>
          </cell>
          <cell r="G289" t="str">
            <v>VILLANUEVA</v>
          </cell>
          <cell r="H289" t="str">
            <v>GALVAN</v>
          </cell>
          <cell r="I289" t="str">
            <v>ALEJANDRO</v>
          </cell>
          <cell r="J289" t="str">
            <v>AYACUCHO</v>
          </cell>
          <cell r="K289" t="str">
            <v>UGEL LA MAR</v>
          </cell>
          <cell r="L289" t="str">
            <v>Secundaria</v>
          </cell>
          <cell r="M289" t="str">
            <v>PROFESOR</v>
          </cell>
          <cell r="N289" t="str">
            <v>EDUCACIÓN FÍSICA</v>
          </cell>
          <cell r="O289">
            <v>12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15</v>
          </cell>
          <cell r="U289">
            <v>10</v>
          </cell>
          <cell r="V289">
            <v>37</v>
          </cell>
          <cell r="W289" t="str">
            <v>EVALUADO</v>
          </cell>
        </row>
        <row r="290">
          <cell r="A290" t="str">
            <v>42311119</v>
          </cell>
          <cell r="B290" t="str">
            <v>APTO</v>
          </cell>
          <cell r="D290" t="str">
            <v>INTERÉS PERSONAL</v>
          </cell>
          <cell r="E290" t="str">
            <v>Interregional</v>
          </cell>
          <cell r="F290" t="str">
            <v>42311119</v>
          </cell>
          <cell r="G290" t="str">
            <v>CCARI</v>
          </cell>
          <cell r="H290" t="str">
            <v>DELGADO</v>
          </cell>
          <cell r="I290" t="str">
            <v>FRANCY</v>
          </cell>
          <cell r="J290" t="str">
            <v>PUNO</v>
          </cell>
          <cell r="K290" t="str">
            <v>UGEL LAMPA</v>
          </cell>
          <cell r="L290" t="str">
            <v>Primaria</v>
          </cell>
          <cell r="M290" t="str">
            <v>PROFESOR</v>
          </cell>
          <cell r="N290" t="str">
            <v>-</v>
          </cell>
          <cell r="O290">
            <v>12</v>
          </cell>
          <cell r="P290">
            <v>12</v>
          </cell>
          <cell r="Q290">
            <v>4</v>
          </cell>
          <cell r="R290">
            <v>0</v>
          </cell>
          <cell r="S290">
            <v>0</v>
          </cell>
          <cell r="T290">
            <v>0</v>
          </cell>
          <cell r="U290">
            <v>9</v>
          </cell>
          <cell r="V290">
            <v>37</v>
          </cell>
          <cell r="W290" t="str">
            <v>EVALUADO</v>
          </cell>
        </row>
        <row r="291">
          <cell r="A291" t="str">
            <v>20083862</v>
          </cell>
          <cell r="B291" t="str">
            <v>APTO</v>
          </cell>
          <cell r="D291" t="str">
            <v>INTERÉS PERSONAL</v>
          </cell>
          <cell r="E291" t="str">
            <v>Interregional</v>
          </cell>
          <cell r="F291" t="str">
            <v>20083862</v>
          </cell>
          <cell r="G291" t="str">
            <v>CHUMBES</v>
          </cell>
          <cell r="H291" t="str">
            <v>GASPAR</v>
          </cell>
          <cell r="I291" t="str">
            <v>GIOVANNA NATHALI</v>
          </cell>
          <cell r="J291" t="str">
            <v>HUANCAVELICA</v>
          </cell>
          <cell r="K291" t="str">
            <v>UGEL TAYACAJA</v>
          </cell>
          <cell r="L291" t="str">
            <v>Inicial - Jardín</v>
          </cell>
          <cell r="M291" t="str">
            <v>PROFESOR</v>
          </cell>
          <cell r="N291" t="str">
            <v>-</v>
          </cell>
          <cell r="O291">
            <v>12</v>
          </cell>
          <cell r="P291">
            <v>3</v>
          </cell>
          <cell r="Q291">
            <v>6</v>
          </cell>
          <cell r="R291">
            <v>0</v>
          </cell>
          <cell r="S291">
            <v>0</v>
          </cell>
          <cell r="T291">
            <v>12</v>
          </cell>
          <cell r="U291">
            <v>4</v>
          </cell>
          <cell r="V291">
            <v>37</v>
          </cell>
          <cell r="W291" t="str">
            <v>EVALUADO</v>
          </cell>
        </row>
        <row r="292">
          <cell r="A292" t="str">
            <v>19870879</v>
          </cell>
          <cell r="B292" t="str">
            <v>APTO</v>
          </cell>
          <cell r="D292" t="str">
            <v>UNIDAD FAMILIAR</v>
          </cell>
          <cell r="E292" t="str">
            <v>Regional</v>
          </cell>
          <cell r="F292" t="str">
            <v>19870879</v>
          </cell>
          <cell r="G292" t="str">
            <v>ZEVALLOS</v>
          </cell>
          <cell r="H292" t="str">
            <v>VILCAHUAMAN</v>
          </cell>
          <cell r="I292" t="str">
            <v>JOSE</v>
          </cell>
          <cell r="J292" t="str">
            <v>JUNIN</v>
          </cell>
          <cell r="K292" t="str">
            <v>UGEL SATIPO</v>
          </cell>
          <cell r="L292" t="str">
            <v>Secundaria</v>
          </cell>
          <cell r="M292" t="str">
            <v>PROFESOR</v>
          </cell>
          <cell r="N292" t="str">
            <v>CIENCIAS SOCIALES</v>
          </cell>
          <cell r="O292">
            <v>14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22</v>
          </cell>
          <cell r="V292">
            <v>36</v>
          </cell>
          <cell r="W292" t="str">
            <v>EVALUADO</v>
          </cell>
        </row>
        <row r="293">
          <cell r="A293" t="str">
            <v>20037635</v>
          </cell>
          <cell r="B293" t="str">
            <v>APTO</v>
          </cell>
          <cell r="D293" t="str">
            <v>UNIDAD FAMILIAR</v>
          </cell>
          <cell r="E293" t="str">
            <v>Regional</v>
          </cell>
          <cell r="F293" t="str">
            <v>20037635</v>
          </cell>
          <cell r="G293" t="str">
            <v>TICSE</v>
          </cell>
          <cell r="H293" t="str">
            <v>CUADRADO</v>
          </cell>
          <cell r="I293" t="str">
            <v>LUIS CARLOS</v>
          </cell>
          <cell r="J293" t="str">
            <v>JUNIN</v>
          </cell>
          <cell r="K293" t="str">
            <v>UGEL CHUPACA</v>
          </cell>
          <cell r="L293" t="str">
            <v>Secundaria</v>
          </cell>
          <cell r="M293" t="str">
            <v>PROFESOR</v>
          </cell>
          <cell r="N293" t="str">
            <v>CIENCIA Y TECNOLOGÍA</v>
          </cell>
          <cell r="O293">
            <v>14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22</v>
          </cell>
          <cell r="V293">
            <v>36</v>
          </cell>
          <cell r="W293" t="str">
            <v>EVALUADO</v>
          </cell>
        </row>
        <row r="294">
          <cell r="A294" t="str">
            <v>20084941</v>
          </cell>
          <cell r="B294" t="str">
            <v>APTO</v>
          </cell>
          <cell r="D294" t="str">
            <v>UNIDAD FAMILIAR</v>
          </cell>
          <cell r="E294" t="str">
            <v>Regional</v>
          </cell>
          <cell r="F294" t="str">
            <v>20084941</v>
          </cell>
          <cell r="G294" t="str">
            <v>TICONA</v>
          </cell>
          <cell r="H294" t="str">
            <v>PACHECO</v>
          </cell>
          <cell r="I294" t="str">
            <v>ANA ISABEL</v>
          </cell>
          <cell r="J294" t="str">
            <v>JUNIN</v>
          </cell>
          <cell r="K294" t="str">
            <v>UGEL HUANCAYO</v>
          </cell>
          <cell r="L294" t="str">
            <v>Secundaria</v>
          </cell>
          <cell r="M294" t="str">
            <v>DIRECTOR I.E.</v>
          </cell>
          <cell r="N294" t="str">
            <v>-</v>
          </cell>
          <cell r="O294">
            <v>18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18</v>
          </cell>
          <cell r="V294">
            <v>36</v>
          </cell>
          <cell r="W294" t="str">
            <v>EVALUADO</v>
          </cell>
        </row>
        <row r="295">
          <cell r="A295" t="str">
            <v>20078238</v>
          </cell>
          <cell r="B295" t="str">
            <v>APTO</v>
          </cell>
          <cell r="D295" t="str">
            <v>UNIDAD FAMILIAR</v>
          </cell>
          <cell r="E295" t="str">
            <v>Regional</v>
          </cell>
          <cell r="F295" t="str">
            <v>20078238</v>
          </cell>
          <cell r="G295" t="str">
            <v>URETA</v>
          </cell>
          <cell r="H295" t="str">
            <v>JIMENEZ</v>
          </cell>
          <cell r="I295" t="str">
            <v>JORGE LUIS</v>
          </cell>
          <cell r="J295" t="str">
            <v>JUNIN</v>
          </cell>
          <cell r="K295" t="str">
            <v>UGEL HUANCAYO</v>
          </cell>
          <cell r="L295" t="str">
            <v>Primaria</v>
          </cell>
          <cell r="M295" t="str">
            <v>PROFESOR</v>
          </cell>
          <cell r="N295" t="str">
            <v>-</v>
          </cell>
          <cell r="O295">
            <v>16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20</v>
          </cell>
          <cell r="V295">
            <v>36</v>
          </cell>
          <cell r="W295" t="str">
            <v>EVALUADO</v>
          </cell>
        </row>
        <row r="296">
          <cell r="A296" t="str">
            <v>41395658</v>
          </cell>
          <cell r="B296" t="str">
            <v>APTO</v>
          </cell>
          <cell r="D296" t="str">
            <v>UNIDAD FAMILIAR</v>
          </cell>
          <cell r="E296" t="str">
            <v>Regional</v>
          </cell>
          <cell r="F296" t="str">
            <v>41395658</v>
          </cell>
          <cell r="G296" t="str">
            <v>MALLMA</v>
          </cell>
          <cell r="H296" t="str">
            <v>MERCADO</v>
          </cell>
          <cell r="I296" t="str">
            <v>BERTHA LUZ</v>
          </cell>
          <cell r="J296" t="str">
            <v>JUNIN</v>
          </cell>
          <cell r="K296" t="str">
            <v>UGEL HUANCAYO</v>
          </cell>
          <cell r="L296" t="str">
            <v>Primaria</v>
          </cell>
          <cell r="M296" t="str">
            <v>PROFESOR</v>
          </cell>
          <cell r="N296" t="str">
            <v>-</v>
          </cell>
          <cell r="O296">
            <v>14</v>
          </cell>
          <cell r="P296">
            <v>0</v>
          </cell>
          <cell r="Q296">
            <v>12</v>
          </cell>
          <cell r="R296">
            <v>0</v>
          </cell>
          <cell r="S296">
            <v>0</v>
          </cell>
          <cell r="T296">
            <v>0</v>
          </cell>
          <cell r="U296">
            <v>10</v>
          </cell>
          <cell r="V296">
            <v>36</v>
          </cell>
          <cell r="W296" t="str">
            <v>EVALUADO</v>
          </cell>
        </row>
        <row r="297">
          <cell r="A297" t="str">
            <v>40105264</v>
          </cell>
          <cell r="B297" t="str">
            <v>APTO</v>
          </cell>
          <cell r="D297" t="str">
            <v>UNIDAD FAMILIAR</v>
          </cell>
          <cell r="E297" t="str">
            <v>Regional</v>
          </cell>
          <cell r="F297" t="str">
            <v>40105264</v>
          </cell>
          <cell r="G297" t="str">
            <v>HIDALGO</v>
          </cell>
          <cell r="H297" t="str">
            <v>CAMACUARI</v>
          </cell>
          <cell r="I297" t="str">
            <v>KATHY SOLEDAD</v>
          </cell>
          <cell r="J297" t="str">
            <v>JUNIN</v>
          </cell>
          <cell r="K297" t="str">
            <v>UGEL HUANCAYO</v>
          </cell>
          <cell r="L297" t="str">
            <v>Primaria</v>
          </cell>
          <cell r="M297" t="str">
            <v>PROFESOR</v>
          </cell>
          <cell r="N297" t="str">
            <v>-</v>
          </cell>
          <cell r="O297">
            <v>14</v>
          </cell>
          <cell r="P297">
            <v>0</v>
          </cell>
          <cell r="Q297">
            <v>12</v>
          </cell>
          <cell r="R297">
            <v>0</v>
          </cell>
          <cell r="S297">
            <v>0</v>
          </cell>
          <cell r="T297">
            <v>0</v>
          </cell>
          <cell r="U297">
            <v>10</v>
          </cell>
          <cell r="V297">
            <v>36</v>
          </cell>
          <cell r="W297" t="str">
            <v>EVALUADO</v>
          </cell>
        </row>
        <row r="298">
          <cell r="A298" t="str">
            <v>41277598</v>
          </cell>
          <cell r="B298" t="str">
            <v>APTO</v>
          </cell>
          <cell r="D298" t="str">
            <v>UNIDAD FAMILIAR</v>
          </cell>
          <cell r="E298" t="str">
            <v>Regional</v>
          </cell>
          <cell r="F298" t="str">
            <v>41277598</v>
          </cell>
          <cell r="G298" t="str">
            <v>NUÑEZ</v>
          </cell>
          <cell r="H298" t="str">
            <v>RODRIGUEZ</v>
          </cell>
          <cell r="I298" t="str">
            <v>INGRID MILAGROS</v>
          </cell>
          <cell r="J298" t="str">
            <v>JUNIN</v>
          </cell>
          <cell r="K298" t="str">
            <v>UGEL CHANCHAMAYO</v>
          </cell>
          <cell r="L298" t="str">
            <v>Primaria</v>
          </cell>
          <cell r="M298" t="str">
            <v>PROFESOR</v>
          </cell>
          <cell r="N298" t="str">
            <v>-</v>
          </cell>
          <cell r="O298">
            <v>14</v>
          </cell>
          <cell r="P298">
            <v>0</v>
          </cell>
          <cell r="Q298">
            <v>12</v>
          </cell>
          <cell r="R298">
            <v>0</v>
          </cell>
          <cell r="S298">
            <v>0</v>
          </cell>
          <cell r="T298">
            <v>0</v>
          </cell>
          <cell r="U298">
            <v>10</v>
          </cell>
          <cell r="V298">
            <v>36</v>
          </cell>
          <cell r="W298" t="str">
            <v>EVALUADO</v>
          </cell>
        </row>
        <row r="299">
          <cell r="A299" t="str">
            <v>41083240</v>
          </cell>
          <cell r="B299" t="str">
            <v>APTO</v>
          </cell>
          <cell r="D299" t="str">
            <v>UNIDAD FAMILIAR</v>
          </cell>
          <cell r="E299" t="str">
            <v>Regional</v>
          </cell>
          <cell r="F299" t="str">
            <v>41083240</v>
          </cell>
          <cell r="G299" t="str">
            <v>ESCOBEDO</v>
          </cell>
          <cell r="H299" t="str">
            <v>CANCHANYA</v>
          </cell>
          <cell r="I299" t="str">
            <v>YANET PAMELA</v>
          </cell>
          <cell r="J299" t="str">
            <v>JUNIN</v>
          </cell>
          <cell r="K299" t="str">
            <v>UGEL SATIPO</v>
          </cell>
          <cell r="L299" t="str">
            <v>Primaria</v>
          </cell>
          <cell r="M299" t="str">
            <v>PROFESOR</v>
          </cell>
          <cell r="N299" t="str">
            <v>-</v>
          </cell>
          <cell r="O299">
            <v>12</v>
          </cell>
          <cell r="P299">
            <v>0</v>
          </cell>
          <cell r="Q299">
            <v>8</v>
          </cell>
          <cell r="R299">
            <v>0</v>
          </cell>
          <cell r="S299">
            <v>0</v>
          </cell>
          <cell r="T299">
            <v>12</v>
          </cell>
          <cell r="U299">
            <v>4</v>
          </cell>
          <cell r="V299">
            <v>36</v>
          </cell>
          <cell r="W299" t="str">
            <v>EVALUADO</v>
          </cell>
        </row>
        <row r="300">
          <cell r="A300" t="str">
            <v>20025699</v>
          </cell>
          <cell r="B300" t="str">
            <v>APTO</v>
          </cell>
          <cell r="D300" t="str">
            <v>UNIDAD FAMILIAR</v>
          </cell>
          <cell r="E300" t="str">
            <v>Regional</v>
          </cell>
          <cell r="F300" t="str">
            <v>20025699</v>
          </cell>
          <cell r="G300" t="str">
            <v>ACEVEDO</v>
          </cell>
          <cell r="H300" t="str">
            <v>POMA</v>
          </cell>
          <cell r="I300" t="str">
            <v>ESPERANZA VICTORIA</v>
          </cell>
          <cell r="J300" t="str">
            <v>JUNIN</v>
          </cell>
          <cell r="K300" t="str">
            <v>UGEL CONCEPCION</v>
          </cell>
          <cell r="L300" t="str">
            <v>Inicial - Jardín</v>
          </cell>
          <cell r="M300" t="str">
            <v>PROFESOR</v>
          </cell>
          <cell r="N300" t="str">
            <v>-</v>
          </cell>
          <cell r="O300">
            <v>12</v>
          </cell>
          <cell r="P300">
            <v>0</v>
          </cell>
          <cell r="Q300">
            <v>0</v>
          </cell>
          <cell r="R300">
            <v>6</v>
          </cell>
          <cell r="S300">
            <v>0</v>
          </cell>
          <cell r="T300">
            <v>0</v>
          </cell>
          <cell r="U300">
            <v>18</v>
          </cell>
          <cell r="V300">
            <v>36</v>
          </cell>
          <cell r="W300" t="str">
            <v>EVALUADO</v>
          </cell>
        </row>
        <row r="301">
          <cell r="A301" t="str">
            <v>20037876</v>
          </cell>
          <cell r="B301" t="str">
            <v>APTO</v>
          </cell>
          <cell r="D301" t="str">
            <v>INTERÉS PERSONAL</v>
          </cell>
          <cell r="E301" t="str">
            <v>Regional</v>
          </cell>
          <cell r="F301" t="str">
            <v>20037876</v>
          </cell>
          <cell r="G301" t="str">
            <v>JIMENEZ</v>
          </cell>
          <cell r="H301" t="str">
            <v>FERNANDEZ</v>
          </cell>
          <cell r="I301" t="str">
            <v>GILDO</v>
          </cell>
          <cell r="J301" t="str">
            <v>JUNIN</v>
          </cell>
          <cell r="K301" t="str">
            <v>UGEL CHUPACA</v>
          </cell>
          <cell r="L301" t="str">
            <v>Secundaria</v>
          </cell>
          <cell r="M301" t="str">
            <v>PROFESOR</v>
          </cell>
          <cell r="N301" t="str">
            <v>MATEMÁTICA</v>
          </cell>
          <cell r="O301">
            <v>16</v>
          </cell>
          <cell r="P301">
            <v>0</v>
          </cell>
          <cell r="Q301">
            <v>0</v>
          </cell>
          <cell r="R301">
            <v>2</v>
          </cell>
          <cell r="S301">
            <v>0</v>
          </cell>
          <cell r="T301">
            <v>0</v>
          </cell>
          <cell r="U301">
            <v>18</v>
          </cell>
          <cell r="V301">
            <v>36</v>
          </cell>
          <cell r="W301" t="str">
            <v>EVALUADO</v>
          </cell>
        </row>
        <row r="302">
          <cell r="A302" t="str">
            <v>20006629</v>
          </cell>
          <cell r="B302" t="str">
            <v>APTO</v>
          </cell>
          <cell r="D302" t="str">
            <v>INTERÉS PERSONAL</v>
          </cell>
          <cell r="E302" t="str">
            <v>Regional</v>
          </cell>
          <cell r="F302" t="str">
            <v>20006629</v>
          </cell>
          <cell r="G302" t="str">
            <v>VILCAPOMA</v>
          </cell>
          <cell r="H302" t="str">
            <v>COSIOS</v>
          </cell>
          <cell r="I302" t="str">
            <v>NICEFORA ELZA</v>
          </cell>
          <cell r="J302" t="str">
            <v>JUNIN</v>
          </cell>
          <cell r="K302" t="str">
            <v>UGEL HUANCAYO</v>
          </cell>
          <cell r="L302" t="str">
            <v>Secundaria</v>
          </cell>
          <cell r="M302" t="str">
            <v>PROFESOR</v>
          </cell>
          <cell r="N302" t="str">
            <v>EDUCACION PARA EL TRABAJO</v>
          </cell>
          <cell r="O302">
            <v>16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20</v>
          </cell>
          <cell r="V302">
            <v>36</v>
          </cell>
          <cell r="W302" t="str">
            <v>EVALUADO</v>
          </cell>
        </row>
        <row r="303">
          <cell r="A303" t="str">
            <v>19908696</v>
          </cell>
          <cell r="B303" t="str">
            <v>APTO</v>
          </cell>
          <cell r="D303" t="str">
            <v>INTERÉS PERSONAL</v>
          </cell>
          <cell r="E303" t="str">
            <v>Regional</v>
          </cell>
          <cell r="F303" t="str">
            <v>19908696</v>
          </cell>
          <cell r="G303" t="str">
            <v>TRELLES</v>
          </cell>
          <cell r="H303" t="str">
            <v>VADILLO</v>
          </cell>
          <cell r="I303" t="str">
            <v>RUTH BEATRIZ</v>
          </cell>
          <cell r="J303" t="str">
            <v>JUNIN</v>
          </cell>
          <cell r="K303" t="str">
            <v>UGEL HUANCAYO</v>
          </cell>
          <cell r="L303" t="str">
            <v>Secundaria</v>
          </cell>
          <cell r="M303" t="str">
            <v>PROFESOR</v>
          </cell>
          <cell r="N303" t="str">
            <v>COMUNICACIÓN</v>
          </cell>
          <cell r="O303">
            <v>16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20</v>
          </cell>
          <cell r="V303">
            <v>36</v>
          </cell>
          <cell r="W303" t="str">
            <v>EVALUADO</v>
          </cell>
        </row>
        <row r="304">
          <cell r="A304" t="str">
            <v>20010642</v>
          </cell>
          <cell r="B304" t="str">
            <v>APTO</v>
          </cell>
          <cell r="D304" t="str">
            <v>INTERÉS PERSONAL</v>
          </cell>
          <cell r="E304" t="str">
            <v>Regional</v>
          </cell>
          <cell r="F304" t="str">
            <v>20010642</v>
          </cell>
          <cell r="G304" t="str">
            <v>CALDERON</v>
          </cell>
          <cell r="H304" t="str">
            <v>ROSALES</v>
          </cell>
          <cell r="I304" t="str">
            <v>LUIS ALBERTO</v>
          </cell>
          <cell r="J304" t="str">
            <v>JUNIN</v>
          </cell>
          <cell r="K304" t="str">
            <v>UGEL HUANCAYO</v>
          </cell>
          <cell r="L304" t="str">
            <v>Secundaria</v>
          </cell>
          <cell r="M304" t="str">
            <v>PROFESOR</v>
          </cell>
          <cell r="N304" t="str">
            <v>CIENCIAS SOCIALES</v>
          </cell>
          <cell r="O304">
            <v>14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22</v>
          </cell>
          <cell r="V304">
            <v>36</v>
          </cell>
          <cell r="W304" t="str">
            <v>EVALUADO</v>
          </cell>
        </row>
        <row r="305">
          <cell r="A305" t="str">
            <v>20058341</v>
          </cell>
          <cell r="B305" t="str">
            <v>APTO</v>
          </cell>
          <cell r="D305" t="str">
            <v>INTERÉS PERSONAL</v>
          </cell>
          <cell r="E305" t="str">
            <v>Regional</v>
          </cell>
          <cell r="F305" t="str">
            <v>20058341</v>
          </cell>
          <cell r="G305" t="str">
            <v>QUISPE</v>
          </cell>
          <cell r="H305" t="str">
            <v>TICSE</v>
          </cell>
          <cell r="I305" t="str">
            <v>WILLIAM HECTOR</v>
          </cell>
          <cell r="J305" t="str">
            <v>JUNIN</v>
          </cell>
          <cell r="K305" t="str">
            <v>UGEL CHANCHAMAYO</v>
          </cell>
          <cell r="L305" t="str">
            <v>Secundaria</v>
          </cell>
          <cell r="M305" t="str">
            <v>PROFESOR</v>
          </cell>
          <cell r="N305" t="str">
            <v>CIENCIAS SOCIALES</v>
          </cell>
          <cell r="O305">
            <v>14</v>
          </cell>
          <cell r="P305">
            <v>0</v>
          </cell>
          <cell r="Q305">
            <v>4</v>
          </cell>
          <cell r="R305">
            <v>0</v>
          </cell>
          <cell r="S305">
            <v>0</v>
          </cell>
          <cell r="T305">
            <v>0</v>
          </cell>
          <cell r="U305">
            <v>18</v>
          </cell>
          <cell r="V305">
            <v>36</v>
          </cell>
          <cell r="W305" t="str">
            <v>EVALUADO</v>
          </cell>
        </row>
        <row r="306">
          <cell r="A306" t="str">
            <v>21122823</v>
          </cell>
          <cell r="B306" t="str">
            <v>APTO</v>
          </cell>
          <cell r="D306" t="str">
            <v>INTERÉS PERSONAL</v>
          </cell>
          <cell r="E306" t="str">
            <v>Regional</v>
          </cell>
          <cell r="F306" t="str">
            <v>21122823</v>
          </cell>
          <cell r="G306" t="str">
            <v>TACURI</v>
          </cell>
          <cell r="H306" t="str">
            <v>FIGUEROA</v>
          </cell>
          <cell r="I306" t="str">
            <v>RODOLFO LUIS</v>
          </cell>
          <cell r="J306" t="str">
            <v>JUNIN</v>
          </cell>
          <cell r="K306" t="str">
            <v>UGEL HUANCAYO</v>
          </cell>
          <cell r="L306" t="str">
            <v>Secundaria</v>
          </cell>
          <cell r="M306" t="str">
            <v>DIRECTOR I.E.</v>
          </cell>
          <cell r="N306" t="str">
            <v>-</v>
          </cell>
          <cell r="O306">
            <v>14</v>
          </cell>
          <cell r="P306">
            <v>0</v>
          </cell>
          <cell r="Q306">
            <v>0</v>
          </cell>
          <cell r="R306">
            <v>1</v>
          </cell>
          <cell r="S306">
            <v>0</v>
          </cell>
          <cell r="T306">
            <v>0</v>
          </cell>
          <cell r="U306">
            <v>21</v>
          </cell>
          <cell r="V306">
            <v>36</v>
          </cell>
          <cell r="W306" t="str">
            <v>EVALUADO</v>
          </cell>
        </row>
        <row r="307">
          <cell r="A307" t="str">
            <v>20437648</v>
          </cell>
          <cell r="B307" t="str">
            <v>APTO</v>
          </cell>
          <cell r="D307" t="str">
            <v>INTERÉS PERSONAL</v>
          </cell>
          <cell r="E307" t="str">
            <v>Regional</v>
          </cell>
          <cell r="F307" t="str">
            <v>20437648</v>
          </cell>
          <cell r="G307" t="str">
            <v>ANGELES</v>
          </cell>
          <cell r="H307" t="str">
            <v>ASENCION</v>
          </cell>
          <cell r="I307" t="str">
            <v>CLARA ISABEL</v>
          </cell>
          <cell r="J307" t="str">
            <v>JUNIN</v>
          </cell>
          <cell r="K307" t="str">
            <v>UGEL HUANCAYO</v>
          </cell>
          <cell r="L307" t="str">
            <v>Primaria</v>
          </cell>
          <cell r="M307" t="str">
            <v>PROFESOR</v>
          </cell>
          <cell r="N307" t="str">
            <v>-</v>
          </cell>
          <cell r="O307">
            <v>14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22</v>
          </cell>
          <cell r="V307">
            <v>36</v>
          </cell>
          <cell r="W307" t="str">
            <v>EVALUADO</v>
          </cell>
        </row>
        <row r="308">
          <cell r="A308" t="str">
            <v>19944658</v>
          </cell>
          <cell r="B308" t="str">
            <v>APTO</v>
          </cell>
          <cell r="D308" t="str">
            <v>INTERÉS PERSONAL</v>
          </cell>
          <cell r="E308" t="str">
            <v>Regional</v>
          </cell>
          <cell r="F308" t="str">
            <v>19944658</v>
          </cell>
          <cell r="G308" t="str">
            <v>IPARRAGUIRRE</v>
          </cell>
          <cell r="H308" t="str">
            <v>DIAZ</v>
          </cell>
          <cell r="I308" t="str">
            <v>MAURA</v>
          </cell>
          <cell r="J308" t="str">
            <v>JUNIN</v>
          </cell>
          <cell r="K308" t="str">
            <v>UGEL HUANCAYO</v>
          </cell>
          <cell r="L308" t="str">
            <v>Primaria</v>
          </cell>
          <cell r="M308" t="str">
            <v>PROFESOR</v>
          </cell>
          <cell r="N308" t="str">
            <v>-</v>
          </cell>
          <cell r="O308">
            <v>12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24</v>
          </cell>
          <cell r="V308">
            <v>36</v>
          </cell>
          <cell r="W308" t="str">
            <v>EVALUADO</v>
          </cell>
        </row>
        <row r="309">
          <cell r="A309" t="str">
            <v>20016225</v>
          </cell>
          <cell r="B309" t="str">
            <v>APTO</v>
          </cell>
          <cell r="D309" t="str">
            <v>INTERÉS PERSONAL</v>
          </cell>
          <cell r="E309" t="str">
            <v>Regional</v>
          </cell>
          <cell r="F309" t="str">
            <v>20016225</v>
          </cell>
          <cell r="G309" t="str">
            <v>HORMAZA</v>
          </cell>
          <cell r="H309" t="str">
            <v>CAMPOS</v>
          </cell>
          <cell r="I309" t="str">
            <v>KETTY ELVIRA</v>
          </cell>
          <cell r="J309" t="str">
            <v>JUNIN</v>
          </cell>
          <cell r="K309" t="str">
            <v>UGEL PICHANAKI</v>
          </cell>
          <cell r="L309" t="str">
            <v>Primaria</v>
          </cell>
          <cell r="M309" t="str">
            <v>PROFESOR</v>
          </cell>
          <cell r="N309" t="str">
            <v>-</v>
          </cell>
          <cell r="O309">
            <v>18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18</v>
          </cell>
          <cell r="V309">
            <v>36</v>
          </cell>
          <cell r="W309" t="str">
            <v>EVALUADO</v>
          </cell>
        </row>
        <row r="310">
          <cell r="A310" t="str">
            <v>20422094</v>
          </cell>
          <cell r="B310" t="str">
            <v>APTO</v>
          </cell>
          <cell r="D310" t="str">
            <v>INTERÉS PERSONAL</v>
          </cell>
          <cell r="E310" t="str">
            <v>Regional</v>
          </cell>
          <cell r="F310" t="str">
            <v>20422094</v>
          </cell>
          <cell r="G310" t="str">
            <v>INGA</v>
          </cell>
          <cell r="H310" t="str">
            <v>COCHACHI</v>
          </cell>
          <cell r="I310" t="str">
            <v>MARLENI NELLY</v>
          </cell>
          <cell r="J310" t="str">
            <v>JUNIN</v>
          </cell>
          <cell r="K310" t="str">
            <v>UGEL CHANCHAMAYO</v>
          </cell>
          <cell r="L310" t="str">
            <v>Primaria</v>
          </cell>
          <cell r="M310" t="str">
            <v>PROFESOR</v>
          </cell>
          <cell r="N310" t="str">
            <v>-</v>
          </cell>
          <cell r="O310">
            <v>12</v>
          </cell>
          <cell r="P310">
            <v>0</v>
          </cell>
          <cell r="Q310">
            <v>12</v>
          </cell>
          <cell r="R310">
            <v>0</v>
          </cell>
          <cell r="S310">
            <v>0</v>
          </cell>
          <cell r="T310">
            <v>0</v>
          </cell>
          <cell r="U310">
            <v>12</v>
          </cell>
          <cell r="V310">
            <v>36</v>
          </cell>
          <cell r="W310" t="str">
            <v>EVALUADO</v>
          </cell>
        </row>
        <row r="311">
          <cell r="A311" t="str">
            <v>20408137</v>
          </cell>
          <cell r="B311" t="str">
            <v>APTO</v>
          </cell>
          <cell r="D311" t="str">
            <v>INTERÉS PERSONAL</v>
          </cell>
          <cell r="E311" t="str">
            <v>Regional</v>
          </cell>
          <cell r="F311" t="str">
            <v>20408137</v>
          </cell>
          <cell r="G311" t="str">
            <v>AGUILAR</v>
          </cell>
          <cell r="H311" t="str">
            <v>MEZA</v>
          </cell>
          <cell r="I311" t="str">
            <v>CARMEN ROSA</v>
          </cell>
          <cell r="J311" t="str">
            <v>JUNIN</v>
          </cell>
          <cell r="K311" t="str">
            <v>UGEL HUANCAYO</v>
          </cell>
          <cell r="L311" t="str">
            <v>Inicial - Jardín</v>
          </cell>
          <cell r="M311" t="str">
            <v>PROFESOR</v>
          </cell>
          <cell r="N311" t="str">
            <v>-</v>
          </cell>
          <cell r="O311">
            <v>12</v>
          </cell>
          <cell r="P311">
            <v>0</v>
          </cell>
          <cell r="Q311">
            <v>4</v>
          </cell>
          <cell r="R311">
            <v>1</v>
          </cell>
          <cell r="S311">
            <v>0</v>
          </cell>
          <cell r="T311">
            <v>0</v>
          </cell>
          <cell r="U311">
            <v>19</v>
          </cell>
          <cell r="V311">
            <v>36</v>
          </cell>
          <cell r="W311" t="str">
            <v>EVALUADO</v>
          </cell>
        </row>
        <row r="312">
          <cell r="A312" t="str">
            <v>20033274</v>
          </cell>
          <cell r="B312" t="str">
            <v>APTO</v>
          </cell>
          <cell r="D312" t="str">
            <v>INTERÉS PERSONAL</v>
          </cell>
          <cell r="E312" t="str">
            <v>Regional</v>
          </cell>
          <cell r="F312" t="str">
            <v>20033274</v>
          </cell>
          <cell r="G312" t="str">
            <v>TAIPE</v>
          </cell>
          <cell r="H312" t="str">
            <v>RAEZ</v>
          </cell>
          <cell r="I312" t="str">
            <v>ELIZABETH ROCIO</v>
          </cell>
          <cell r="J312" t="str">
            <v>JUNIN</v>
          </cell>
          <cell r="K312" t="str">
            <v>UGEL HUANCAYO</v>
          </cell>
          <cell r="L312" t="str">
            <v>Inicial - Jardín</v>
          </cell>
          <cell r="M312" t="str">
            <v>PROFESOR</v>
          </cell>
          <cell r="N312" t="str">
            <v>-</v>
          </cell>
          <cell r="O312">
            <v>14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22</v>
          </cell>
          <cell r="V312">
            <v>36</v>
          </cell>
          <cell r="W312" t="str">
            <v>EVALUADO</v>
          </cell>
        </row>
        <row r="313">
          <cell r="A313" t="str">
            <v>04045456</v>
          </cell>
          <cell r="B313" t="str">
            <v>APTO</v>
          </cell>
          <cell r="D313" t="str">
            <v>UNIDAD FAMILIAR</v>
          </cell>
          <cell r="E313" t="str">
            <v>Interregional</v>
          </cell>
          <cell r="F313" t="str">
            <v>04045456</v>
          </cell>
          <cell r="G313" t="str">
            <v>PAGAN</v>
          </cell>
          <cell r="H313" t="str">
            <v>COLQUI</v>
          </cell>
          <cell r="I313" t="str">
            <v>ROCIO YANET</v>
          </cell>
          <cell r="J313" t="str">
            <v>PASCO</v>
          </cell>
          <cell r="K313" t="str">
            <v>UGEL PASCO</v>
          </cell>
          <cell r="L313" t="str">
            <v>Primaria</v>
          </cell>
          <cell r="M313" t="str">
            <v>PROFESOR</v>
          </cell>
          <cell r="N313" t="str">
            <v>-</v>
          </cell>
          <cell r="O313">
            <v>16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20</v>
          </cell>
          <cell r="V313">
            <v>36</v>
          </cell>
          <cell r="W313" t="str">
            <v>EVALUADO</v>
          </cell>
        </row>
        <row r="314">
          <cell r="A314" t="str">
            <v>23270659</v>
          </cell>
          <cell r="B314" t="str">
            <v>APTO</v>
          </cell>
          <cell r="D314" t="str">
            <v>INTERÉS PERSONAL</v>
          </cell>
          <cell r="E314" t="str">
            <v>Interregional</v>
          </cell>
          <cell r="F314" t="str">
            <v>23270659</v>
          </cell>
          <cell r="G314" t="str">
            <v>SANCHEZ</v>
          </cell>
          <cell r="H314" t="str">
            <v>JURADO</v>
          </cell>
          <cell r="I314" t="str">
            <v>TEODOSIO</v>
          </cell>
          <cell r="J314" t="str">
            <v>HUANCAVELICA</v>
          </cell>
          <cell r="K314" t="str">
            <v>UGEL ANGARAES</v>
          </cell>
          <cell r="L314" t="str">
            <v>Primaria</v>
          </cell>
          <cell r="M314" t="str">
            <v>PROFESOR</v>
          </cell>
          <cell r="N314" t="str">
            <v>-</v>
          </cell>
          <cell r="O314">
            <v>14</v>
          </cell>
          <cell r="P314">
            <v>0</v>
          </cell>
          <cell r="Q314">
            <v>0</v>
          </cell>
          <cell r="R314">
            <v>6</v>
          </cell>
          <cell r="S314">
            <v>0</v>
          </cell>
          <cell r="T314">
            <v>0</v>
          </cell>
          <cell r="U314">
            <v>16</v>
          </cell>
          <cell r="V314">
            <v>36</v>
          </cell>
          <cell r="W314" t="str">
            <v>EVALUADO</v>
          </cell>
        </row>
        <row r="315">
          <cell r="A315" t="str">
            <v>04083937</v>
          </cell>
          <cell r="B315" t="str">
            <v>APTO</v>
          </cell>
          <cell r="D315" t="str">
            <v>INTERÉS PERSONAL</v>
          </cell>
          <cell r="E315" t="str">
            <v>Interregional</v>
          </cell>
          <cell r="F315" t="str">
            <v>04083937</v>
          </cell>
          <cell r="G315" t="str">
            <v>RAYMUNDO</v>
          </cell>
          <cell r="H315" t="str">
            <v>TORRES</v>
          </cell>
          <cell r="I315" t="str">
            <v>EDITH NANCY</v>
          </cell>
          <cell r="J315" t="str">
            <v>PASCO</v>
          </cell>
          <cell r="K315" t="str">
            <v>UGEL PASCO</v>
          </cell>
          <cell r="L315" t="str">
            <v>Primaria</v>
          </cell>
          <cell r="M315" t="str">
            <v>PROFESOR</v>
          </cell>
          <cell r="N315" t="str">
            <v>-</v>
          </cell>
          <cell r="O315">
            <v>16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20</v>
          </cell>
          <cell r="V315">
            <v>36</v>
          </cell>
          <cell r="W315" t="str">
            <v>EVALUADO</v>
          </cell>
        </row>
        <row r="316">
          <cell r="A316" t="str">
            <v>04070165</v>
          </cell>
          <cell r="B316" t="str">
            <v>APTO</v>
          </cell>
          <cell r="D316" t="str">
            <v>INTERÉS PERSONAL</v>
          </cell>
          <cell r="E316" t="str">
            <v>Interregional</v>
          </cell>
          <cell r="F316" t="str">
            <v>04070165</v>
          </cell>
          <cell r="G316" t="str">
            <v>LOPEZ</v>
          </cell>
          <cell r="H316" t="str">
            <v>SOLIS</v>
          </cell>
          <cell r="I316" t="str">
            <v>JENNY JUNET</v>
          </cell>
          <cell r="J316" t="str">
            <v>PASCO</v>
          </cell>
          <cell r="K316" t="str">
            <v>UGEL PASCO</v>
          </cell>
          <cell r="L316" t="str">
            <v>Primaria</v>
          </cell>
          <cell r="M316" t="str">
            <v>PROFESOR</v>
          </cell>
          <cell r="N316" t="str">
            <v>-</v>
          </cell>
          <cell r="O316">
            <v>14</v>
          </cell>
          <cell r="P316">
            <v>0</v>
          </cell>
          <cell r="Q316">
            <v>0</v>
          </cell>
          <cell r="R316">
            <v>3</v>
          </cell>
          <cell r="S316">
            <v>0</v>
          </cell>
          <cell r="T316">
            <v>0</v>
          </cell>
          <cell r="U316">
            <v>19</v>
          </cell>
          <cell r="V316">
            <v>36</v>
          </cell>
          <cell r="W316" t="str">
            <v>EVALUADO</v>
          </cell>
        </row>
        <row r="317">
          <cell r="A317" t="str">
            <v>23269355</v>
          </cell>
          <cell r="B317" t="str">
            <v>APTO</v>
          </cell>
          <cell r="D317" t="str">
            <v>INTERÉS PERSONAL</v>
          </cell>
          <cell r="E317" t="str">
            <v>Interregional</v>
          </cell>
          <cell r="F317" t="str">
            <v>23269355</v>
          </cell>
          <cell r="G317" t="str">
            <v>MARTINEZ</v>
          </cell>
          <cell r="H317" t="str">
            <v>CURIPACO</v>
          </cell>
          <cell r="I317" t="str">
            <v>MARISOL</v>
          </cell>
          <cell r="J317" t="str">
            <v>HUANCAVELICA</v>
          </cell>
          <cell r="K317" t="str">
            <v>UGEL HUANCAVELICA</v>
          </cell>
          <cell r="L317" t="str">
            <v>Primaria</v>
          </cell>
          <cell r="M317" t="str">
            <v>DIRECTOR I.E.</v>
          </cell>
          <cell r="N317" t="str">
            <v>-</v>
          </cell>
          <cell r="O317">
            <v>16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20</v>
          </cell>
          <cell r="V317">
            <v>36</v>
          </cell>
          <cell r="W317" t="str">
            <v>EVALUADO</v>
          </cell>
        </row>
        <row r="318">
          <cell r="A318" t="str">
            <v>20046360</v>
          </cell>
          <cell r="B318" t="str">
            <v>APTO</v>
          </cell>
          <cell r="D318" t="str">
            <v>UNIDAD FAMILIAR</v>
          </cell>
          <cell r="E318" t="str">
            <v>Regional</v>
          </cell>
          <cell r="F318" t="str">
            <v>20046360</v>
          </cell>
          <cell r="G318" t="str">
            <v>RIVAS</v>
          </cell>
          <cell r="H318" t="str">
            <v>POMA</v>
          </cell>
          <cell r="I318" t="str">
            <v>SILVIA PATRICIA</v>
          </cell>
          <cell r="J318" t="str">
            <v>JUNIN</v>
          </cell>
          <cell r="K318" t="str">
            <v>UGEL PICHANAKI</v>
          </cell>
          <cell r="L318" t="str">
            <v>Secundaria</v>
          </cell>
          <cell r="M318" t="str">
            <v>PROFESOR</v>
          </cell>
          <cell r="N318" t="str">
            <v>EDUCACION PARA EL TRABAJO</v>
          </cell>
          <cell r="O318">
            <v>16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19</v>
          </cell>
          <cell r="V318">
            <v>35</v>
          </cell>
          <cell r="W318" t="str">
            <v>EVALUADO</v>
          </cell>
        </row>
        <row r="319">
          <cell r="A319" t="str">
            <v>20029655</v>
          </cell>
          <cell r="B319" t="str">
            <v>APTO</v>
          </cell>
          <cell r="D319" t="str">
            <v>UNIDAD FAMILIAR</v>
          </cell>
          <cell r="E319" t="str">
            <v>Regional</v>
          </cell>
          <cell r="F319" t="str">
            <v>20029655</v>
          </cell>
          <cell r="G319" t="str">
            <v>BORJA</v>
          </cell>
          <cell r="H319" t="str">
            <v>PAUCAR</v>
          </cell>
          <cell r="I319" t="str">
            <v>RUTH</v>
          </cell>
          <cell r="J319" t="str">
            <v>JUNIN</v>
          </cell>
          <cell r="K319" t="str">
            <v>UGEL JAUJA</v>
          </cell>
          <cell r="L319" t="str">
            <v>Secundaria</v>
          </cell>
          <cell r="M319" t="str">
            <v>PROFESOR</v>
          </cell>
          <cell r="N319" t="str">
            <v>DESARROLLO PERSONAL, CIUDADANA Y CÍVICA</v>
          </cell>
          <cell r="O319">
            <v>12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23</v>
          </cell>
          <cell r="V319">
            <v>35</v>
          </cell>
          <cell r="W319" t="str">
            <v>EVALUADO</v>
          </cell>
        </row>
        <row r="320">
          <cell r="A320" t="str">
            <v>21116781</v>
          </cell>
          <cell r="B320" t="str">
            <v>APTO</v>
          </cell>
          <cell r="D320" t="str">
            <v>UNIDAD FAMILIAR</v>
          </cell>
          <cell r="E320" t="str">
            <v>Regional</v>
          </cell>
          <cell r="F320" t="str">
            <v>21116781</v>
          </cell>
          <cell r="G320" t="str">
            <v>PORRAS</v>
          </cell>
          <cell r="H320" t="str">
            <v>TACURI</v>
          </cell>
          <cell r="I320" t="str">
            <v>SILVIA DEL CARMEN</v>
          </cell>
          <cell r="J320" t="str">
            <v>JUNIN</v>
          </cell>
          <cell r="K320" t="str">
            <v>UGEL TARMA</v>
          </cell>
          <cell r="L320" t="str">
            <v>Secundaria</v>
          </cell>
          <cell r="M320" t="str">
            <v>PROFESOR</v>
          </cell>
          <cell r="N320" t="str">
            <v>COMUNICACIÓN</v>
          </cell>
          <cell r="O320">
            <v>10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25</v>
          </cell>
          <cell r="V320">
            <v>35</v>
          </cell>
          <cell r="W320" t="str">
            <v>EVALUADO</v>
          </cell>
        </row>
        <row r="321">
          <cell r="A321" t="str">
            <v>19990484</v>
          </cell>
          <cell r="B321" t="str">
            <v>APTO</v>
          </cell>
          <cell r="D321" t="str">
            <v>UNIDAD FAMILIAR</v>
          </cell>
          <cell r="E321" t="str">
            <v>Regional</v>
          </cell>
          <cell r="F321" t="str">
            <v>19990484</v>
          </cell>
          <cell r="G321" t="str">
            <v>MORALES</v>
          </cell>
          <cell r="H321" t="str">
            <v>LOZADA</v>
          </cell>
          <cell r="I321" t="str">
            <v>ELIZABETH NORMA</v>
          </cell>
          <cell r="J321" t="str">
            <v>JUNIN</v>
          </cell>
          <cell r="K321" t="str">
            <v>UGEL HUANCAYO</v>
          </cell>
          <cell r="L321" t="str">
            <v>Secundaria</v>
          </cell>
          <cell r="M321" t="str">
            <v>PROFESOR</v>
          </cell>
          <cell r="N321" t="str">
            <v>CIENCIAS SOCIALES</v>
          </cell>
          <cell r="O321">
            <v>14</v>
          </cell>
          <cell r="P321">
            <v>6</v>
          </cell>
          <cell r="Q321">
            <v>0</v>
          </cell>
          <cell r="R321">
            <v>0</v>
          </cell>
          <cell r="S321">
            <v>0</v>
          </cell>
          <cell r="T321">
            <v>6</v>
          </cell>
          <cell r="U321">
            <v>9</v>
          </cell>
          <cell r="V321">
            <v>35</v>
          </cell>
          <cell r="W321" t="str">
            <v>EVALUADO</v>
          </cell>
        </row>
        <row r="322">
          <cell r="A322" t="str">
            <v>22519146</v>
          </cell>
          <cell r="B322" t="str">
            <v>APTO</v>
          </cell>
          <cell r="D322" t="str">
            <v>UNIDAD FAMILIAR</v>
          </cell>
          <cell r="E322" t="str">
            <v>Regional</v>
          </cell>
          <cell r="F322" t="str">
            <v>22519146</v>
          </cell>
          <cell r="G322" t="str">
            <v>GOMEZ</v>
          </cell>
          <cell r="H322" t="str">
            <v>MONTES</v>
          </cell>
          <cell r="I322" t="str">
            <v>GILDER LEONCIO</v>
          </cell>
          <cell r="J322" t="str">
            <v>JUNIN</v>
          </cell>
          <cell r="K322" t="str">
            <v>UGEL JAUJA</v>
          </cell>
          <cell r="L322" t="str">
            <v>Secundaria</v>
          </cell>
          <cell r="M322" t="str">
            <v>PROFESOR</v>
          </cell>
          <cell r="N322" t="str">
            <v>CIENCIA Y TECNOLOGÍA</v>
          </cell>
          <cell r="O322">
            <v>10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25</v>
          </cell>
          <cell r="V322">
            <v>35</v>
          </cell>
          <cell r="W322" t="str">
            <v>EVALUADO</v>
          </cell>
        </row>
        <row r="323">
          <cell r="A323" t="str">
            <v>19887542</v>
          </cell>
          <cell r="B323" t="str">
            <v>APTO</v>
          </cell>
          <cell r="D323" t="str">
            <v>UNIDAD FAMILIAR</v>
          </cell>
          <cell r="E323" t="str">
            <v>Regional</v>
          </cell>
          <cell r="F323" t="str">
            <v>19887542</v>
          </cell>
          <cell r="G323" t="str">
            <v>VILCAHUAMAN</v>
          </cell>
          <cell r="H323" t="str">
            <v>ROJAS</v>
          </cell>
          <cell r="I323" t="str">
            <v>DIANA LORENZA</v>
          </cell>
          <cell r="J323" t="str">
            <v>JUNIN</v>
          </cell>
          <cell r="K323" t="str">
            <v>UGEL HUANCAYO</v>
          </cell>
          <cell r="L323" t="str">
            <v>Secundaria</v>
          </cell>
          <cell r="M323" t="str">
            <v>PROFESOR</v>
          </cell>
          <cell r="N323" t="str">
            <v>CIENCIA Y TECNOLOGÍA</v>
          </cell>
          <cell r="O323">
            <v>10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25</v>
          </cell>
          <cell r="V323">
            <v>35</v>
          </cell>
          <cell r="W323" t="str">
            <v>EVALUADO</v>
          </cell>
        </row>
        <row r="324">
          <cell r="A324" t="str">
            <v>19915580</v>
          </cell>
          <cell r="B324" t="str">
            <v>APTO</v>
          </cell>
          <cell r="D324" t="str">
            <v>UNIDAD FAMILIAR</v>
          </cell>
          <cell r="E324" t="str">
            <v>Regional</v>
          </cell>
          <cell r="F324" t="str">
            <v>19915580</v>
          </cell>
          <cell r="G324" t="str">
            <v>ZEVALLOS</v>
          </cell>
          <cell r="H324" t="str">
            <v>SALINAS</v>
          </cell>
          <cell r="I324" t="str">
            <v>GREGORIA INES</v>
          </cell>
          <cell r="J324" t="str">
            <v>JUNIN</v>
          </cell>
          <cell r="K324" t="str">
            <v>UGEL YAULI</v>
          </cell>
          <cell r="L324" t="str">
            <v>Secundaria</v>
          </cell>
          <cell r="M324" t="str">
            <v>PROFESOR</v>
          </cell>
          <cell r="N324" t="str">
            <v>CIENCIA Y TECNOLOGÍA</v>
          </cell>
          <cell r="O324">
            <v>10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25</v>
          </cell>
          <cell r="V324">
            <v>35</v>
          </cell>
          <cell r="W324" t="str">
            <v>EVALUADO</v>
          </cell>
        </row>
        <row r="325">
          <cell r="A325" t="str">
            <v>04079036</v>
          </cell>
          <cell r="B325" t="str">
            <v>APTO</v>
          </cell>
          <cell r="D325" t="str">
            <v>UNIDAD FAMILIAR</v>
          </cell>
          <cell r="E325" t="str">
            <v>Regional</v>
          </cell>
          <cell r="F325" t="str">
            <v>04079036</v>
          </cell>
          <cell r="G325" t="str">
            <v>JANAMPA</v>
          </cell>
          <cell r="H325" t="str">
            <v>TRUJILLO</v>
          </cell>
          <cell r="I325" t="str">
            <v>ESTHER</v>
          </cell>
          <cell r="J325" t="str">
            <v>JUNIN</v>
          </cell>
          <cell r="K325" t="str">
            <v>UGEL YAULI</v>
          </cell>
          <cell r="L325" t="str">
            <v>Primaria</v>
          </cell>
          <cell r="M325" t="str">
            <v>PROFESOR</v>
          </cell>
          <cell r="N325" t="str">
            <v>-</v>
          </cell>
          <cell r="O325">
            <v>10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25</v>
          </cell>
          <cell r="V325">
            <v>35</v>
          </cell>
          <cell r="W325" t="str">
            <v>EVALUADO</v>
          </cell>
        </row>
        <row r="326">
          <cell r="A326" t="str">
            <v>20641567</v>
          </cell>
          <cell r="B326" t="str">
            <v>APTO</v>
          </cell>
          <cell r="D326" t="str">
            <v>UNIDAD FAMILIAR</v>
          </cell>
          <cell r="E326" t="str">
            <v>Regional</v>
          </cell>
          <cell r="F326" t="str">
            <v>20641567</v>
          </cell>
          <cell r="G326" t="str">
            <v>RIVERA</v>
          </cell>
          <cell r="H326" t="str">
            <v>VASCO</v>
          </cell>
          <cell r="I326" t="str">
            <v>GLADYS ERLINDA</v>
          </cell>
          <cell r="J326" t="str">
            <v>JUNIN</v>
          </cell>
          <cell r="K326" t="str">
            <v>UGEL JAUJA</v>
          </cell>
          <cell r="L326" t="str">
            <v>Primaria</v>
          </cell>
          <cell r="M326" t="str">
            <v>PROFESOR</v>
          </cell>
          <cell r="N326" t="str">
            <v>-</v>
          </cell>
          <cell r="O326">
            <v>14</v>
          </cell>
          <cell r="P326">
            <v>0</v>
          </cell>
          <cell r="Q326">
            <v>0</v>
          </cell>
          <cell r="R326">
            <v>6</v>
          </cell>
          <cell r="S326">
            <v>0</v>
          </cell>
          <cell r="T326">
            <v>0</v>
          </cell>
          <cell r="U326">
            <v>15</v>
          </cell>
          <cell r="V326">
            <v>35</v>
          </cell>
          <cell r="W326" t="str">
            <v>EVALUADO</v>
          </cell>
        </row>
        <row r="327">
          <cell r="A327" t="str">
            <v>20006818</v>
          </cell>
          <cell r="B327" t="str">
            <v>APTO</v>
          </cell>
          <cell r="D327" t="str">
            <v>UNIDAD FAMILIAR</v>
          </cell>
          <cell r="E327" t="str">
            <v>Regional</v>
          </cell>
          <cell r="F327" t="str">
            <v>20006818</v>
          </cell>
          <cell r="G327" t="str">
            <v>GALVAN</v>
          </cell>
          <cell r="H327" t="str">
            <v>PONCE</v>
          </cell>
          <cell r="I327" t="str">
            <v>URSULA</v>
          </cell>
          <cell r="J327" t="str">
            <v>JUNIN</v>
          </cell>
          <cell r="K327" t="str">
            <v>UGEL SATIPO</v>
          </cell>
          <cell r="L327" t="str">
            <v>Primaria</v>
          </cell>
          <cell r="M327" t="str">
            <v>PROFESOR</v>
          </cell>
          <cell r="N327" t="str">
            <v>-</v>
          </cell>
          <cell r="O327">
            <v>12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23</v>
          </cell>
          <cell r="V327">
            <v>35</v>
          </cell>
          <cell r="W327" t="str">
            <v>EVALUADO</v>
          </cell>
        </row>
        <row r="328">
          <cell r="A328" t="str">
            <v>20103276</v>
          </cell>
          <cell r="B328" t="str">
            <v>APTO</v>
          </cell>
          <cell r="D328" t="str">
            <v>UNIDAD FAMILIAR</v>
          </cell>
          <cell r="E328" t="str">
            <v>Regional</v>
          </cell>
          <cell r="F328" t="str">
            <v>20103276</v>
          </cell>
          <cell r="G328" t="str">
            <v>SANDOVAL</v>
          </cell>
          <cell r="H328" t="str">
            <v>TICONA</v>
          </cell>
          <cell r="I328" t="str">
            <v>MARIELA</v>
          </cell>
          <cell r="J328" t="str">
            <v>JUNIN</v>
          </cell>
          <cell r="K328" t="str">
            <v>UGEL JAUJA</v>
          </cell>
          <cell r="L328" t="str">
            <v>Primaria</v>
          </cell>
          <cell r="M328" t="str">
            <v>PROFESOR</v>
          </cell>
          <cell r="N328" t="str">
            <v>-</v>
          </cell>
          <cell r="O328">
            <v>14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9</v>
          </cell>
          <cell r="V328">
            <v>35</v>
          </cell>
          <cell r="W328" t="str">
            <v>EVALUADO</v>
          </cell>
        </row>
        <row r="329">
          <cell r="A329" t="str">
            <v>20094719</v>
          </cell>
          <cell r="B329" t="str">
            <v>APTO</v>
          </cell>
          <cell r="D329" t="str">
            <v>UNIDAD FAMILIAR</v>
          </cell>
          <cell r="E329" t="str">
            <v>Regional</v>
          </cell>
          <cell r="F329" t="str">
            <v>20094719</v>
          </cell>
          <cell r="G329" t="str">
            <v>ORIGUELA</v>
          </cell>
          <cell r="H329" t="str">
            <v>TIZA</v>
          </cell>
          <cell r="I329" t="str">
            <v>DANY JIMMY</v>
          </cell>
          <cell r="J329" t="str">
            <v>JUNIN</v>
          </cell>
          <cell r="K329" t="str">
            <v>UGEL JAUJA</v>
          </cell>
          <cell r="L329" t="str">
            <v>Primaria</v>
          </cell>
          <cell r="M329" t="str">
            <v>PROFESOR</v>
          </cell>
          <cell r="N329" t="str">
            <v>-</v>
          </cell>
          <cell r="O329">
            <v>10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25</v>
          </cell>
          <cell r="V329">
            <v>35</v>
          </cell>
          <cell r="W329" t="str">
            <v>EVALUADO</v>
          </cell>
        </row>
        <row r="330">
          <cell r="A330" t="str">
            <v>09054256</v>
          </cell>
          <cell r="B330" t="str">
            <v>APTO</v>
          </cell>
          <cell r="D330" t="str">
            <v>INTERÉS PERSONAL</v>
          </cell>
          <cell r="E330" t="str">
            <v>Regional</v>
          </cell>
          <cell r="F330" t="str">
            <v>09054256</v>
          </cell>
          <cell r="G330" t="str">
            <v>CRISOSTOMO</v>
          </cell>
          <cell r="H330" t="str">
            <v>LLANOS</v>
          </cell>
          <cell r="I330" t="str">
            <v>NORMA NOEMI</v>
          </cell>
          <cell r="J330" t="str">
            <v>JUNIN</v>
          </cell>
          <cell r="K330" t="str">
            <v>UGEL YAULI</v>
          </cell>
          <cell r="L330" t="str">
            <v>Secundaria</v>
          </cell>
          <cell r="M330" t="str">
            <v>PROFESOR</v>
          </cell>
          <cell r="N330" t="str">
            <v>MATEMÁTICA</v>
          </cell>
          <cell r="O330">
            <v>10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25</v>
          </cell>
          <cell r="V330">
            <v>35</v>
          </cell>
          <cell r="W330" t="str">
            <v>EVALUADO</v>
          </cell>
        </row>
        <row r="331">
          <cell r="A331" t="str">
            <v>07687841</v>
          </cell>
          <cell r="B331" t="str">
            <v>APTO</v>
          </cell>
          <cell r="D331" t="str">
            <v>INTERÉS PERSONAL</v>
          </cell>
          <cell r="E331" t="str">
            <v>Regional</v>
          </cell>
          <cell r="F331" t="str">
            <v>07687841</v>
          </cell>
          <cell r="G331" t="str">
            <v>ZACARIAS</v>
          </cell>
          <cell r="H331" t="str">
            <v>ARMAS</v>
          </cell>
          <cell r="I331" t="str">
            <v>ALCIDES VICTOR</v>
          </cell>
          <cell r="J331" t="str">
            <v>JUNIN</v>
          </cell>
          <cell r="K331" t="str">
            <v>UGEL HUANCAYO</v>
          </cell>
          <cell r="L331" t="str">
            <v>Secundaria</v>
          </cell>
          <cell r="M331" t="str">
            <v>PROFESOR</v>
          </cell>
          <cell r="N331" t="str">
            <v>EDUCACION PARA EL TRABAJO</v>
          </cell>
          <cell r="O331">
            <v>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17</v>
          </cell>
          <cell r="V331">
            <v>35</v>
          </cell>
          <cell r="W331" t="str">
            <v>EVALUADO</v>
          </cell>
        </row>
        <row r="332">
          <cell r="A332" t="str">
            <v>21258600</v>
          </cell>
          <cell r="B332" t="str">
            <v>APTO</v>
          </cell>
          <cell r="D332" t="str">
            <v>INTERÉS PERSONAL</v>
          </cell>
          <cell r="E332" t="str">
            <v>Regional</v>
          </cell>
          <cell r="F332" t="str">
            <v>21258600</v>
          </cell>
          <cell r="G332" t="str">
            <v>ALIAGA</v>
          </cell>
          <cell r="H332" t="str">
            <v>CAMARENA</v>
          </cell>
          <cell r="I332" t="str">
            <v>LUZ MARGARITA</v>
          </cell>
          <cell r="J332" t="str">
            <v>JUNIN</v>
          </cell>
          <cell r="K332" t="str">
            <v>UGEL YAULI</v>
          </cell>
          <cell r="L332" t="str">
            <v>Secundaria</v>
          </cell>
          <cell r="M332" t="str">
            <v>PROFESOR</v>
          </cell>
          <cell r="N332" t="str">
            <v>COMUNICACIÓN</v>
          </cell>
          <cell r="O332">
            <v>10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25</v>
          </cell>
          <cell r="V332">
            <v>35</v>
          </cell>
          <cell r="W332" t="str">
            <v>EVALUADO</v>
          </cell>
        </row>
        <row r="333">
          <cell r="A333" t="str">
            <v>20095362</v>
          </cell>
          <cell r="B333" t="str">
            <v>APTO</v>
          </cell>
          <cell r="D333" t="str">
            <v>INTERÉS PERSONAL</v>
          </cell>
          <cell r="E333" t="str">
            <v>Regional</v>
          </cell>
          <cell r="F333" t="str">
            <v>20095362</v>
          </cell>
          <cell r="G333" t="str">
            <v>RAMIREZ</v>
          </cell>
          <cell r="H333" t="str">
            <v>ANGLAS</v>
          </cell>
          <cell r="I333" t="str">
            <v>HUGO WALTHER</v>
          </cell>
          <cell r="J333" t="str">
            <v>JUNIN</v>
          </cell>
          <cell r="K333" t="str">
            <v>UGEL SATIPO</v>
          </cell>
          <cell r="L333" t="str">
            <v>Secundaria</v>
          </cell>
          <cell r="M333" t="str">
            <v>PROFESOR</v>
          </cell>
          <cell r="N333" t="str">
            <v>CIENCIAS SOCIALES</v>
          </cell>
          <cell r="O333">
            <v>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</v>
          </cell>
          <cell r="U333">
            <v>12</v>
          </cell>
          <cell r="V333">
            <v>35</v>
          </cell>
          <cell r="W333" t="str">
            <v>EVALUADO</v>
          </cell>
        </row>
        <row r="334">
          <cell r="A334" t="str">
            <v>20883593</v>
          </cell>
          <cell r="B334" t="str">
            <v>APTO</v>
          </cell>
          <cell r="D334" t="str">
            <v>INTERÉS PERSONAL</v>
          </cell>
          <cell r="E334" t="str">
            <v>Regional</v>
          </cell>
          <cell r="F334" t="str">
            <v>20883593</v>
          </cell>
          <cell r="G334" t="str">
            <v>ESTRELLA</v>
          </cell>
          <cell r="H334" t="str">
            <v>AMARO</v>
          </cell>
          <cell r="I334" t="str">
            <v>WILMA BERTHA</v>
          </cell>
          <cell r="J334" t="str">
            <v>JUNIN</v>
          </cell>
          <cell r="K334" t="str">
            <v>UGEL JUNIN</v>
          </cell>
          <cell r="L334" t="str">
            <v>Secundaria</v>
          </cell>
          <cell r="M334" t="str">
            <v>PROFESOR</v>
          </cell>
          <cell r="N334" t="str">
            <v>CIENCIAS SOCIALES</v>
          </cell>
          <cell r="O334">
            <v>10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25</v>
          </cell>
          <cell r="V334">
            <v>35</v>
          </cell>
          <cell r="W334" t="str">
            <v>EVALUADO</v>
          </cell>
        </row>
        <row r="335">
          <cell r="A335" t="str">
            <v>19848176</v>
          </cell>
          <cell r="B335" t="str">
            <v>APTO</v>
          </cell>
          <cell r="D335" t="str">
            <v>INTERÉS PERSONAL</v>
          </cell>
          <cell r="E335" t="str">
            <v>Regional</v>
          </cell>
          <cell r="F335" t="str">
            <v>19848176</v>
          </cell>
          <cell r="G335" t="str">
            <v>LANDEO</v>
          </cell>
          <cell r="H335" t="str">
            <v>HUAMAN</v>
          </cell>
          <cell r="I335" t="str">
            <v>ROSA</v>
          </cell>
          <cell r="J335" t="str">
            <v>JUNIN</v>
          </cell>
          <cell r="K335" t="str">
            <v>UGEL HUANCAYO</v>
          </cell>
          <cell r="L335" t="str">
            <v>Secundaria</v>
          </cell>
          <cell r="M335" t="str">
            <v>PROFESOR</v>
          </cell>
          <cell r="N335" t="str">
            <v>CIENCIA Y TECNOLOGÍA</v>
          </cell>
          <cell r="O335">
            <v>10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25</v>
          </cell>
          <cell r="V335">
            <v>35</v>
          </cell>
          <cell r="W335" t="str">
            <v>EVALUADO</v>
          </cell>
        </row>
        <row r="336">
          <cell r="A336" t="str">
            <v>20423627</v>
          </cell>
          <cell r="B336" t="str">
            <v>APTO</v>
          </cell>
          <cell r="D336" t="str">
            <v>INTERÉS PERSONAL</v>
          </cell>
          <cell r="E336" t="str">
            <v>Regional</v>
          </cell>
          <cell r="F336" t="str">
            <v>20423627</v>
          </cell>
          <cell r="G336" t="str">
            <v>ZARATE</v>
          </cell>
          <cell r="H336" t="str">
            <v>HERRERA</v>
          </cell>
          <cell r="I336" t="str">
            <v>SOCORRO BETZABE</v>
          </cell>
          <cell r="J336" t="str">
            <v>JUNIN</v>
          </cell>
          <cell r="K336" t="str">
            <v>UGEL JAUJA</v>
          </cell>
          <cell r="L336" t="str">
            <v>Secundaria</v>
          </cell>
          <cell r="M336" t="str">
            <v>PROFESOR</v>
          </cell>
          <cell r="N336" t="str">
            <v>CIENCIA Y TECNOLOGÍA</v>
          </cell>
          <cell r="O336">
            <v>10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25</v>
          </cell>
          <cell r="V336">
            <v>35</v>
          </cell>
          <cell r="W336" t="str">
            <v>EVALUADO</v>
          </cell>
        </row>
        <row r="337">
          <cell r="A337" t="str">
            <v>19983553</v>
          </cell>
          <cell r="B337" t="str">
            <v>APTO</v>
          </cell>
          <cell r="D337" t="str">
            <v>INTERÉS PERSONAL</v>
          </cell>
          <cell r="E337" t="str">
            <v>Regional</v>
          </cell>
          <cell r="F337" t="str">
            <v>19983553</v>
          </cell>
          <cell r="G337" t="str">
            <v>LAZO</v>
          </cell>
          <cell r="H337" t="str">
            <v>SEDANO</v>
          </cell>
          <cell r="I337" t="str">
            <v>LILA MARIA</v>
          </cell>
          <cell r="J337" t="str">
            <v>JUNIN</v>
          </cell>
          <cell r="K337" t="str">
            <v>UGEL CONCEPCION</v>
          </cell>
          <cell r="L337" t="str">
            <v>Secundaria</v>
          </cell>
          <cell r="M337" t="str">
            <v>PROFESOR</v>
          </cell>
          <cell r="N337" t="str">
            <v>CIENCIA Y TECNOLOGÍA</v>
          </cell>
          <cell r="O337">
            <v>10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25</v>
          </cell>
          <cell r="V337">
            <v>35</v>
          </cell>
          <cell r="W337" t="str">
            <v>EVALUADO</v>
          </cell>
        </row>
        <row r="338">
          <cell r="A338" t="str">
            <v>19961200</v>
          </cell>
          <cell r="B338" t="str">
            <v>APTO</v>
          </cell>
          <cell r="D338" t="str">
            <v>INTERÉS PERSONAL</v>
          </cell>
          <cell r="E338" t="str">
            <v>Regional</v>
          </cell>
          <cell r="F338" t="str">
            <v>19961200</v>
          </cell>
          <cell r="G338" t="str">
            <v>TIZA</v>
          </cell>
          <cell r="H338" t="str">
            <v>MEZA</v>
          </cell>
          <cell r="I338" t="str">
            <v>IDIAL</v>
          </cell>
          <cell r="J338" t="str">
            <v>JUNIN</v>
          </cell>
          <cell r="K338" t="str">
            <v>UGEL HUANCAYO</v>
          </cell>
          <cell r="L338" t="str">
            <v>Primaria</v>
          </cell>
          <cell r="M338" t="str">
            <v>PROFESOR</v>
          </cell>
          <cell r="N338" t="str">
            <v>-</v>
          </cell>
          <cell r="O338">
            <v>10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25</v>
          </cell>
          <cell r="V338">
            <v>35</v>
          </cell>
          <cell r="W338" t="str">
            <v>EVALUADO</v>
          </cell>
        </row>
        <row r="339">
          <cell r="A339" t="str">
            <v>20882372</v>
          </cell>
          <cell r="B339" t="str">
            <v>APTO</v>
          </cell>
          <cell r="D339" t="str">
            <v>INTERÉS PERSONAL</v>
          </cell>
          <cell r="E339" t="str">
            <v>Regional</v>
          </cell>
          <cell r="F339" t="str">
            <v>20882372</v>
          </cell>
          <cell r="G339" t="str">
            <v>ZEVALLOS</v>
          </cell>
          <cell r="H339" t="str">
            <v>ASTETE</v>
          </cell>
          <cell r="I339" t="str">
            <v>LEONIDAS</v>
          </cell>
          <cell r="J339" t="str">
            <v>JUNIN</v>
          </cell>
          <cell r="K339" t="str">
            <v>UGEL JUNIN</v>
          </cell>
          <cell r="L339" t="str">
            <v>Primaria</v>
          </cell>
          <cell r="M339" t="str">
            <v>PROFESOR</v>
          </cell>
          <cell r="N339" t="str">
            <v>-</v>
          </cell>
          <cell r="O339">
            <v>10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25</v>
          </cell>
          <cell r="V339">
            <v>35</v>
          </cell>
          <cell r="W339" t="str">
            <v>EVALUADO</v>
          </cell>
        </row>
        <row r="340">
          <cell r="A340" t="str">
            <v>20040365</v>
          </cell>
          <cell r="B340" t="str">
            <v>APTO</v>
          </cell>
          <cell r="D340" t="str">
            <v>INTERÉS PERSONAL</v>
          </cell>
          <cell r="E340" t="str">
            <v>Regional</v>
          </cell>
          <cell r="F340" t="str">
            <v>20040365</v>
          </cell>
          <cell r="G340" t="str">
            <v>GASPAR</v>
          </cell>
          <cell r="H340" t="str">
            <v>NAVARRETE</v>
          </cell>
          <cell r="I340" t="str">
            <v>KARIM LAURA</v>
          </cell>
          <cell r="J340" t="str">
            <v>JUNIN</v>
          </cell>
          <cell r="K340" t="str">
            <v>UGEL HUANCAYO</v>
          </cell>
          <cell r="L340" t="str">
            <v>Inicial - Jardín</v>
          </cell>
          <cell r="M340" t="str">
            <v>PROFESOR</v>
          </cell>
          <cell r="N340" t="str">
            <v>-</v>
          </cell>
          <cell r="O340">
            <v>16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19</v>
          </cell>
          <cell r="V340">
            <v>35</v>
          </cell>
          <cell r="W340" t="str">
            <v>EVALUADO</v>
          </cell>
        </row>
        <row r="341">
          <cell r="A341" t="str">
            <v>23271505</v>
          </cell>
          <cell r="B341" t="str">
            <v>APTO</v>
          </cell>
          <cell r="D341" t="str">
            <v>UNIDAD FAMILIAR</v>
          </cell>
          <cell r="E341" t="str">
            <v>Interregional</v>
          </cell>
          <cell r="F341" t="str">
            <v>23271505</v>
          </cell>
          <cell r="G341" t="str">
            <v>CARBAJAL</v>
          </cell>
          <cell r="H341" t="str">
            <v>RIVERA</v>
          </cell>
          <cell r="I341" t="str">
            <v>SAUL</v>
          </cell>
          <cell r="J341" t="str">
            <v>HUANCAVELICA</v>
          </cell>
          <cell r="K341" t="str">
            <v>UGEL TAYACAJA</v>
          </cell>
          <cell r="L341" t="str">
            <v>Secundaria</v>
          </cell>
          <cell r="M341" t="str">
            <v>PROFESOR</v>
          </cell>
          <cell r="N341" t="str">
            <v>MATEMÁTICA</v>
          </cell>
          <cell r="O341">
            <v>14</v>
          </cell>
          <cell r="P341">
            <v>9</v>
          </cell>
          <cell r="Q341">
            <v>2</v>
          </cell>
          <cell r="R341">
            <v>0</v>
          </cell>
          <cell r="S341">
            <v>0</v>
          </cell>
          <cell r="T341">
            <v>0</v>
          </cell>
          <cell r="U341">
            <v>10</v>
          </cell>
          <cell r="V341">
            <v>35</v>
          </cell>
          <cell r="W341" t="str">
            <v>EVALUADO</v>
          </cell>
        </row>
        <row r="342">
          <cell r="A342" t="str">
            <v>04081268</v>
          </cell>
          <cell r="B342" t="str">
            <v>APTO</v>
          </cell>
          <cell r="D342" t="str">
            <v>UNIDAD FAMILIAR</v>
          </cell>
          <cell r="E342" t="str">
            <v>Interregional</v>
          </cell>
          <cell r="F342" t="str">
            <v>04081268</v>
          </cell>
          <cell r="G342" t="str">
            <v>CERVANTES</v>
          </cell>
          <cell r="H342" t="str">
            <v>VISURRAGA</v>
          </cell>
          <cell r="I342" t="str">
            <v>HUMBERTO PAUL</v>
          </cell>
          <cell r="J342" t="str">
            <v>PASCO</v>
          </cell>
          <cell r="K342" t="str">
            <v>UGEL PASCO</v>
          </cell>
          <cell r="L342" t="str">
            <v>Secundaria</v>
          </cell>
          <cell r="M342" t="str">
            <v>PROFESOR</v>
          </cell>
          <cell r="N342" t="str">
            <v>EDUCACIÓN FÍSICA</v>
          </cell>
          <cell r="O342">
            <v>16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19</v>
          </cell>
          <cell r="V342">
            <v>35</v>
          </cell>
          <cell r="W342" t="str">
            <v>EVALUADO</v>
          </cell>
        </row>
        <row r="343">
          <cell r="A343" t="str">
            <v>20041952</v>
          </cell>
          <cell r="B343" t="str">
            <v>APTO</v>
          </cell>
          <cell r="D343" t="str">
            <v>UNIDAD FAMILIAR</v>
          </cell>
          <cell r="E343" t="str">
            <v>Interregional</v>
          </cell>
          <cell r="F343" t="str">
            <v>20041952</v>
          </cell>
          <cell r="G343" t="str">
            <v>MENDOZA</v>
          </cell>
          <cell r="H343" t="str">
            <v>CHUQUILLANQUI</v>
          </cell>
          <cell r="I343" t="str">
            <v>SILVIA</v>
          </cell>
          <cell r="J343" t="str">
            <v>HUANCAVELICA</v>
          </cell>
          <cell r="K343" t="str">
            <v>UGEL HUANCAVELICA</v>
          </cell>
          <cell r="L343" t="str">
            <v>Secundaria</v>
          </cell>
          <cell r="M343" t="str">
            <v>PROFESOR</v>
          </cell>
          <cell r="N343" t="str">
            <v>CIENCIAS SOCIALES</v>
          </cell>
          <cell r="O343">
            <v>12</v>
          </cell>
          <cell r="P343">
            <v>6</v>
          </cell>
          <cell r="Q343">
            <v>8</v>
          </cell>
          <cell r="R343">
            <v>0</v>
          </cell>
          <cell r="S343">
            <v>0</v>
          </cell>
          <cell r="T343">
            <v>0</v>
          </cell>
          <cell r="U343">
            <v>9</v>
          </cell>
          <cell r="V343">
            <v>35</v>
          </cell>
          <cell r="W343" t="str">
            <v>EVALUADO</v>
          </cell>
        </row>
        <row r="344">
          <cell r="A344" t="str">
            <v>23207147</v>
          </cell>
          <cell r="B344" t="str">
            <v>APTO</v>
          </cell>
          <cell r="D344" t="str">
            <v>UNIDAD FAMILIAR</v>
          </cell>
          <cell r="E344" t="str">
            <v>Interregional</v>
          </cell>
          <cell r="F344" t="str">
            <v>23207147</v>
          </cell>
          <cell r="G344" t="str">
            <v>ANCCASI</v>
          </cell>
          <cell r="H344" t="str">
            <v>FERNANDEZ</v>
          </cell>
          <cell r="I344" t="str">
            <v>JORGE LUIS</v>
          </cell>
          <cell r="J344" t="str">
            <v>HUANCAVELICA</v>
          </cell>
          <cell r="K344" t="str">
            <v>UGEL ACOBAMBA</v>
          </cell>
          <cell r="L344" t="str">
            <v>Secundaria</v>
          </cell>
          <cell r="M344" t="str">
            <v>PROFESOR</v>
          </cell>
          <cell r="N344" t="str">
            <v>CIENCIA Y TECNOLOGÍA</v>
          </cell>
          <cell r="O344">
            <v>10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25</v>
          </cell>
          <cell r="V344">
            <v>35</v>
          </cell>
          <cell r="W344" t="str">
            <v>EVALUADO</v>
          </cell>
        </row>
        <row r="345">
          <cell r="A345" t="str">
            <v>40612097</v>
          </cell>
          <cell r="B345" t="str">
            <v>APTO</v>
          </cell>
          <cell r="D345" t="str">
            <v>INTERÉS PERSONAL</v>
          </cell>
          <cell r="E345" t="str">
            <v>Interregional</v>
          </cell>
          <cell r="F345" t="str">
            <v>40612097</v>
          </cell>
          <cell r="G345" t="str">
            <v>VILLALBA</v>
          </cell>
          <cell r="H345" t="str">
            <v>LAPA</v>
          </cell>
          <cell r="I345" t="str">
            <v>ANGEL SANTOS</v>
          </cell>
          <cell r="J345" t="str">
            <v>HUANCAVELICA</v>
          </cell>
          <cell r="K345" t="str">
            <v>UGEL TAYACAJA</v>
          </cell>
          <cell r="L345" t="str">
            <v>Secundaria</v>
          </cell>
          <cell r="M345" t="str">
            <v>PROFESOR</v>
          </cell>
          <cell r="N345" t="str">
            <v>MATEMÁTICA</v>
          </cell>
          <cell r="O345">
            <v>14</v>
          </cell>
          <cell r="P345">
            <v>6</v>
          </cell>
          <cell r="Q345">
            <v>0</v>
          </cell>
          <cell r="R345">
            <v>0</v>
          </cell>
          <cell r="S345">
            <v>0</v>
          </cell>
          <cell r="T345">
            <v>6</v>
          </cell>
          <cell r="U345">
            <v>9</v>
          </cell>
          <cell r="V345">
            <v>35</v>
          </cell>
          <cell r="W345" t="str">
            <v>EVALUADO</v>
          </cell>
        </row>
        <row r="346">
          <cell r="A346" t="str">
            <v>04014081</v>
          </cell>
          <cell r="B346" t="str">
            <v>APTO</v>
          </cell>
          <cell r="D346" t="str">
            <v>INTERÉS PERSONAL</v>
          </cell>
          <cell r="E346" t="str">
            <v>Interregional</v>
          </cell>
          <cell r="F346" t="str">
            <v>04014081</v>
          </cell>
          <cell r="G346" t="str">
            <v>POMA</v>
          </cell>
          <cell r="H346" t="str">
            <v>CUSTODIO</v>
          </cell>
          <cell r="I346" t="str">
            <v>ABEL</v>
          </cell>
          <cell r="J346" t="str">
            <v>PASCO</v>
          </cell>
          <cell r="K346" t="str">
            <v>UGEL PASCO</v>
          </cell>
          <cell r="L346" t="str">
            <v>Secundaria</v>
          </cell>
          <cell r="M346" t="str">
            <v>PROFESOR</v>
          </cell>
          <cell r="N346" t="str">
            <v>COMUNICACIÓN</v>
          </cell>
          <cell r="O346">
            <v>12</v>
          </cell>
          <cell r="P346">
            <v>12</v>
          </cell>
          <cell r="Q346">
            <v>4</v>
          </cell>
          <cell r="R346">
            <v>0</v>
          </cell>
          <cell r="S346">
            <v>0</v>
          </cell>
          <cell r="T346">
            <v>0</v>
          </cell>
          <cell r="U346">
            <v>7</v>
          </cell>
          <cell r="V346">
            <v>35</v>
          </cell>
          <cell r="W346" t="str">
            <v>EVALUADO</v>
          </cell>
        </row>
        <row r="347">
          <cell r="A347" t="str">
            <v>20118664</v>
          </cell>
          <cell r="B347" t="str">
            <v>APTO</v>
          </cell>
          <cell r="D347" t="str">
            <v>INTERÉS PERSONAL</v>
          </cell>
          <cell r="E347" t="str">
            <v>Interregional</v>
          </cell>
          <cell r="F347" t="str">
            <v>20118664</v>
          </cell>
          <cell r="G347" t="str">
            <v>SOLANO</v>
          </cell>
          <cell r="H347" t="str">
            <v>DIEGO</v>
          </cell>
          <cell r="I347" t="str">
            <v>OLINDA RAYDA</v>
          </cell>
          <cell r="J347" t="str">
            <v>HUANCAVELICA</v>
          </cell>
          <cell r="K347" t="str">
            <v>UGEL TAYACAJA</v>
          </cell>
          <cell r="L347" t="str">
            <v>Secundaria</v>
          </cell>
          <cell r="M347" t="str">
            <v>PROFESOR</v>
          </cell>
          <cell r="N347" t="str">
            <v>CIENCIAS SOCIALES</v>
          </cell>
          <cell r="O347">
            <v>14</v>
          </cell>
          <cell r="P347">
            <v>6</v>
          </cell>
          <cell r="Q347">
            <v>0</v>
          </cell>
          <cell r="R347">
            <v>0</v>
          </cell>
          <cell r="S347">
            <v>0</v>
          </cell>
          <cell r="T347">
            <v>6</v>
          </cell>
          <cell r="U347">
            <v>9</v>
          </cell>
          <cell r="V347">
            <v>35</v>
          </cell>
          <cell r="W347" t="str">
            <v>EVALUADO</v>
          </cell>
        </row>
        <row r="348">
          <cell r="A348" t="str">
            <v>23275274</v>
          </cell>
          <cell r="B348" t="str">
            <v>APTO</v>
          </cell>
          <cell r="D348" t="str">
            <v>INTERÉS PERSONAL</v>
          </cell>
          <cell r="E348" t="str">
            <v>Interregional</v>
          </cell>
          <cell r="F348" t="str">
            <v>23275274</v>
          </cell>
          <cell r="G348" t="str">
            <v>RAMOS</v>
          </cell>
          <cell r="H348" t="str">
            <v>MULATO</v>
          </cell>
          <cell r="I348" t="str">
            <v>RAUL</v>
          </cell>
          <cell r="J348" t="str">
            <v>HUANCAVELICA</v>
          </cell>
          <cell r="K348" t="str">
            <v>UGEL TAYACAJA</v>
          </cell>
          <cell r="L348" t="str">
            <v>Primaria</v>
          </cell>
          <cell r="M348" t="str">
            <v>PROFESOR</v>
          </cell>
          <cell r="N348" t="str">
            <v>-</v>
          </cell>
          <cell r="O348">
            <v>10</v>
          </cell>
          <cell r="P348">
            <v>0</v>
          </cell>
          <cell r="Q348">
            <v>6</v>
          </cell>
          <cell r="R348">
            <v>0</v>
          </cell>
          <cell r="S348">
            <v>0</v>
          </cell>
          <cell r="T348">
            <v>0</v>
          </cell>
          <cell r="U348">
            <v>19</v>
          </cell>
          <cell r="V348">
            <v>35</v>
          </cell>
          <cell r="W348" t="str">
            <v>EVALUADO</v>
          </cell>
        </row>
        <row r="349">
          <cell r="A349" t="str">
            <v>20024451</v>
          </cell>
          <cell r="B349" t="str">
            <v>APTO</v>
          </cell>
          <cell r="D349" t="str">
            <v>UNIDAD FAMILIAR</v>
          </cell>
          <cell r="E349" t="str">
            <v>Regional</v>
          </cell>
          <cell r="F349" t="str">
            <v>20024451</v>
          </cell>
          <cell r="G349" t="str">
            <v>VILLAVERDE</v>
          </cell>
          <cell r="H349" t="str">
            <v>ANGULO</v>
          </cell>
          <cell r="I349" t="str">
            <v>HERLINDA</v>
          </cell>
          <cell r="J349" t="str">
            <v>JUNIN</v>
          </cell>
          <cell r="K349" t="str">
            <v>UGEL PICHANAKI</v>
          </cell>
          <cell r="L349" t="str">
            <v>Secundaria</v>
          </cell>
          <cell r="M349" t="str">
            <v>PROFESOR</v>
          </cell>
          <cell r="N349" t="str">
            <v>CIENCIA Y TECNOLOGÍA</v>
          </cell>
          <cell r="O349">
            <v>10</v>
          </cell>
          <cell r="P349">
            <v>0</v>
          </cell>
          <cell r="Q349">
            <v>0</v>
          </cell>
          <cell r="R349">
            <v>6</v>
          </cell>
          <cell r="S349">
            <v>0</v>
          </cell>
          <cell r="T349">
            <v>0</v>
          </cell>
          <cell r="U349">
            <v>18</v>
          </cell>
          <cell r="V349">
            <v>34</v>
          </cell>
          <cell r="W349" t="str">
            <v>EVALUADO</v>
          </cell>
        </row>
        <row r="350">
          <cell r="A350" t="str">
            <v>21133648</v>
          </cell>
          <cell r="B350" t="str">
            <v>APTO</v>
          </cell>
          <cell r="D350" t="str">
            <v>UNIDAD FAMILIAR</v>
          </cell>
          <cell r="E350" t="str">
            <v>Regional</v>
          </cell>
          <cell r="F350" t="str">
            <v>21133648</v>
          </cell>
          <cell r="G350" t="str">
            <v>COSME</v>
          </cell>
          <cell r="H350" t="str">
            <v>LINO</v>
          </cell>
          <cell r="I350" t="str">
            <v>RAUL ELISEO</v>
          </cell>
          <cell r="J350" t="str">
            <v>JUNIN</v>
          </cell>
          <cell r="K350" t="str">
            <v>UGEL TARMA</v>
          </cell>
          <cell r="L350" t="str">
            <v>Secundaria</v>
          </cell>
          <cell r="M350" t="str">
            <v>DIRECTOR I.E.</v>
          </cell>
          <cell r="N350" t="str">
            <v>-</v>
          </cell>
          <cell r="O350">
            <v>12</v>
          </cell>
          <cell r="P350">
            <v>0</v>
          </cell>
          <cell r="Q350">
            <v>0</v>
          </cell>
          <cell r="R350">
            <v>1</v>
          </cell>
          <cell r="S350">
            <v>0</v>
          </cell>
          <cell r="T350">
            <v>0</v>
          </cell>
          <cell r="U350">
            <v>21</v>
          </cell>
          <cell r="V350">
            <v>34</v>
          </cell>
          <cell r="W350" t="str">
            <v>EVALUADO</v>
          </cell>
        </row>
        <row r="351">
          <cell r="A351" t="str">
            <v>20092914</v>
          </cell>
          <cell r="B351" t="str">
            <v>APTO</v>
          </cell>
          <cell r="D351" t="str">
            <v>UNIDAD FAMILIAR</v>
          </cell>
          <cell r="E351" t="str">
            <v>Regional</v>
          </cell>
          <cell r="F351" t="str">
            <v>20092914</v>
          </cell>
          <cell r="G351" t="str">
            <v>QUIÑONES</v>
          </cell>
          <cell r="H351" t="str">
            <v>CHUQUILLANQUI</v>
          </cell>
          <cell r="I351" t="str">
            <v>JOSEFINA ZENOVIA</v>
          </cell>
          <cell r="J351" t="str">
            <v>JUNIN</v>
          </cell>
          <cell r="K351" t="str">
            <v>UGEL CONCEPCION</v>
          </cell>
          <cell r="L351" t="str">
            <v>Primaria</v>
          </cell>
          <cell r="M351" t="str">
            <v>PROFESOR</v>
          </cell>
          <cell r="N351" t="str">
            <v>-</v>
          </cell>
          <cell r="O351">
            <v>16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18</v>
          </cell>
          <cell r="V351">
            <v>34</v>
          </cell>
          <cell r="W351" t="str">
            <v>EVALUADO</v>
          </cell>
        </row>
        <row r="352">
          <cell r="A352" t="str">
            <v>20062532</v>
          </cell>
          <cell r="B352" t="str">
            <v>APTO</v>
          </cell>
          <cell r="D352" t="str">
            <v>UNIDAD FAMILIAR</v>
          </cell>
          <cell r="E352" t="str">
            <v>Regional</v>
          </cell>
          <cell r="F352" t="str">
            <v>20062532</v>
          </cell>
          <cell r="G352" t="str">
            <v>MAITA</v>
          </cell>
          <cell r="H352" t="str">
            <v>DIAZ</v>
          </cell>
          <cell r="I352" t="str">
            <v>DAVID</v>
          </cell>
          <cell r="J352" t="str">
            <v>JUNIN</v>
          </cell>
          <cell r="K352" t="str">
            <v>UGEL HUANCAYO</v>
          </cell>
          <cell r="L352" t="str">
            <v>Primaria</v>
          </cell>
          <cell r="M352" t="str">
            <v>PROFESOR</v>
          </cell>
          <cell r="N352" t="str">
            <v>-</v>
          </cell>
          <cell r="O352">
            <v>16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18</v>
          </cell>
          <cell r="V352">
            <v>34</v>
          </cell>
          <cell r="W352" t="str">
            <v>EVALUADO</v>
          </cell>
        </row>
        <row r="353">
          <cell r="A353" t="str">
            <v>20102515</v>
          </cell>
          <cell r="B353" t="str">
            <v>APTO</v>
          </cell>
          <cell r="D353" t="str">
            <v>UNIDAD FAMILIAR</v>
          </cell>
          <cell r="E353" t="str">
            <v>Regional</v>
          </cell>
          <cell r="F353" t="str">
            <v>20102515</v>
          </cell>
          <cell r="G353" t="str">
            <v>ESTRADA</v>
          </cell>
          <cell r="H353" t="str">
            <v>AYRE</v>
          </cell>
          <cell r="I353" t="str">
            <v>JENY BRIGIDA</v>
          </cell>
          <cell r="J353" t="str">
            <v>JUNIN</v>
          </cell>
          <cell r="K353" t="str">
            <v>UGEL JAUJA</v>
          </cell>
          <cell r="L353" t="str">
            <v>Inicial - Jardín</v>
          </cell>
          <cell r="M353" t="str">
            <v>PROFESOR</v>
          </cell>
          <cell r="N353" t="str">
            <v>-</v>
          </cell>
          <cell r="O353">
            <v>16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18</v>
          </cell>
          <cell r="V353">
            <v>34</v>
          </cell>
          <cell r="W353" t="str">
            <v>EVALUADO</v>
          </cell>
        </row>
        <row r="354">
          <cell r="A354" t="str">
            <v>20040812</v>
          </cell>
          <cell r="B354" t="str">
            <v>APTO</v>
          </cell>
          <cell r="D354" t="str">
            <v>INTERÉS PERSONAL</v>
          </cell>
          <cell r="E354" t="str">
            <v>Regional</v>
          </cell>
          <cell r="F354" t="str">
            <v>20040812</v>
          </cell>
          <cell r="G354" t="str">
            <v>BRAVO</v>
          </cell>
          <cell r="H354" t="str">
            <v>ALVAREZ</v>
          </cell>
          <cell r="I354" t="str">
            <v>JUDITH MADELEINE</v>
          </cell>
          <cell r="J354" t="str">
            <v>JUNIN</v>
          </cell>
          <cell r="K354" t="str">
            <v>UGEL JAUJA</v>
          </cell>
          <cell r="L354" t="str">
            <v>Secundaria</v>
          </cell>
          <cell r="M354" t="str">
            <v>PROFESOR</v>
          </cell>
          <cell r="N354" t="str">
            <v>MATEMÁTICA</v>
          </cell>
          <cell r="O354">
            <v>14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20</v>
          </cell>
          <cell r="V354">
            <v>34</v>
          </cell>
          <cell r="W354" t="str">
            <v>EVALUADO</v>
          </cell>
        </row>
        <row r="355">
          <cell r="A355" t="str">
            <v>20035996</v>
          </cell>
          <cell r="B355" t="str">
            <v>APTO</v>
          </cell>
          <cell r="D355" t="str">
            <v>INTERÉS PERSONAL</v>
          </cell>
          <cell r="E355" t="str">
            <v>Regional</v>
          </cell>
          <cell r="F355" t="str">
            <v>20035996</v>
          </cell>
          <cell r="G355" t="str">
            <v>TORRES</v>
          </cell>
          <cell r="H355" t="str">
            <v>IPARRAGUIRRE</v>
          </cell>
          <cell r="I355" t="str">
            <v>NERY LOURDES</v>
          </cell>
          <cell r="J355" t="str">
            <v>JUNIN</v>
          </cell>
          <cell r="K355" t="str">
            <v>UGEL HUANCAYO</v>
          </cell>
          <cell r="L355" t="str">
            <v>Secundaria</v>
          </cell>
          <cell r="M355" t="str">
            <v>PROFESOR</v>
          </cell>
          <cell r="N355" t="str">
            <v>MATEMÁTICA</v>
          </cell>
          <cell r="O355">
            <v>16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18</v>
          </cell>
          <cell r="V355">
            <v>34</v>
          </cell>
          <cell r="W355" t="str">
            <v>EVALUADO</v>
          </cell>
        </row>
        <row r="356">
          <cell r="A356" t="str">
            <v>19803022</v>
          </cell>
          <cell r="B356" t="str">
            <v>APTO</v>
          </cell>
          <cell r="D356" t="str">
            <v>INTERÉS PERSONAL</v>
          </cell>
          <cell r="E356" t="str">
            <v>Regional</v>
          </cell>
          <cell r="F356" t="str">
            <v>19803022</v>
          </cell>
          <cell r="G356" t="str">
            <v>CORDOVA</v>
          </cell>
          <cell r="H356" t="str">
            <v>SOTO</v>
          </cell>
          <cell r="I356" t="str">
            <v>MIRYAM GUADALUPE</v>
          </cell>
          <cell r="J356" t="str">
            <v>JUNIN</v>
          </cell>
          <cell r="K356" t="str">
            <v>UGEL JUNIN</v>
          </cell>
          <cell r="L356" t="str">
            <v>Secundaria</v>
          </cell>
          <cell r="M356" t="str">
            <v>PROFESOR</v>
          </cell>
          <cell r="N356" t="str">
            <v>INGLÉS</v>
          </cell>
          <cell r="O356">
            <v>16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18</v>
          </cell>
          <cell r="V356">
            <v>34</v>
          </cell>
          <cell r="W356" t="str">
            <v>EVALUADO</v>
          </cell>
        </row>
        <row r="357">
          <cell r="A357" t="str">
            <v>20078186</v>
          </cell>
          <cell r="B357" t="str">
            <v>APTO</v>
          </cell>
          <cell r="D357" t="str">
            <v>INTERÉS PERSONAL</v>
          </cell>
          <cell r="E357" t="str">
            <v>Regional</v>
          </cell>
          <cell r="F357" t="str">
            <v>20078186</v>
          </cell>
          <cell r="G357" t="str">
            <v>PEREIRA</v>
          </cell>
          <cell r="H357" t="str">
            <v>LUDEÑA</v>
          </cell>
          <cell r="I357" t="str">
            <v>CESAR PABLO</v>
          </cell>
          <cell r="J357" t="str">
            <v>JUNIN</v>
          </cell>
          <cell r="K357" t="str">
            <v>UGEL HUANCAYO</v>
          </cell>
          <cell r="L357" t="str">
            <v>Secundaria</v>
          </cell>
          <cell r="M357" t="str">
            <v>PROFESOR</v>
          </cell>
          <cell r="N357" t="str">
            <v>EDUCACIÓN FÍSICA</v>
          </cell>
          <cell r="O357">
            <v>16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18</v>
          </cell>
          <cell r="V357">
            <v>34</v>
          </cell>
          <cell r="W357" t="str">
            <v>EVALUADO</v>
          </cell>
        </row>
        <row r="358">
          <cell r="A358" t="str">
            <v>20047277</v>
          </cell>
          <cell r="B358" t="str">
            <v>APTO</v>
          </cell>
          <cell r="D358" t="str">
            <v>INTERÉS PERSONAL</v>
          </cell>
          <cell r="E358" t="str">
            <v>Regional</v>
          </cell>
          <cell r="F358" t="str">
            <v>20047277</v>
          </cell>
          <cell r="G358" t="str">
            <v>SANTIAGO</v>
          </cell>
          <cell r="H358" t="str">
            <v>CANCHUMANI</v>
          </cell>
          <cell r="I358" t="str">
            <v>ROSARIO LILIANA</v>
          </cell>
          <cell r="J358" t="str">
            <v>JUNIN</v>
          </cell>
          <cell r="K358" t="str">
            <v>UGEL PANGOA</v>
          </cell>
          <cell r="L358" t="str">
            <v>Primaria</v>
          </cell>
          <cell r="M358" t="str">
            <v>PROFESOR</v>
          </cell>
          <cell r="N358" t="str">
            <v>-</v>
          </cell>
          <cell r="O358">
            <v>14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20</v>
          </cell>
          <cell r="V358">
            <v>34</v>
          </cell>
          <cell r="W358" t="str">
            <v>EVALUADO</v>
          </cell>
        </row>
        <row r="359">
          <cell r="A359" t="str">
            <v>20421490</v>
          </cell>
          <cell r="B359" t="str">
            <v>APTO</v>
          </cell>
          <cell r="D359" t="str">
            <v>INTERÉS PERSONAL</v>
          </cell>
          <cell r="E359" t="str">
            <v>Regional</v>
          </cell>
          <cell r="F359" t="str">
            <v>20421490</v>
          </cell>
          <cell r="G359" t="str">
            <v>MACUKACHI</v>
          </cell>
          <cell r="H359" t="str">
            <v>CHUQUICHAICO</v>
          </cell>
          <cell r="I359" t="str">
            <v>SEVERO NILTON</v>
          </cell>
          <cell r="J359" t="str">
            <v>JUNIN</v>
          </cell>
          <cell r="K359" t="str">
            <v>UGEL TARMA</v>
          </cell>
          <cell r="L359" t="str">
            <v>Primaria</v>
          </cell>
          <cell r="M359" t="str">
            <v>PROFESOR</v>
          </cell>
          <cell r="N359" t="str">
            <v>-</v>
          </cell>
          <cell r="O359">
            <v>12</v>
          </cell>
          <cell r="P359">
            <v>0</v>
          </cell>
          <cell r="Q359">
            <v>0</v>
          </cell>
          <cell r="R359">
            <v>2</v>
          </cell>
          <cell r="S359">
            <v>0</v>
          </cell>
          <cell r="T359">
            <v>0</v>
          </cell>
          <cell r="U359">
            <v>20</v>
          </cell>
          <cell r="V359">
            <v>34</v>
          </cell>
          <cell r="W359" t="str">
            <v>EVALUADO</v>
          </cell>
        </row>
        <row r="360">
          <cell r="A360" t="str">
            <v>20029616</v>
          </cell>
          <cell r="B360" t="str">
            <v>APTO</v>
          </cell>
          <cell r="D360" t="str">
            <v>INTERÉS PERSONAL</v>
          </cell>
          <cell r="E360" t="str">
            <v>Regional</v>
          </cell>
          <cell r="F360" t="str">
            <v>20029616</v>
          </cell>
          <cell r="G360" t="str">
            <v>MALPARTIDA</v>
          </cell>
          <cell r="H360" t="str">
            <v>PANDURO</v>
          </cell>
          <cell r="I360" t="str">
            <v>JULIA MARLENI</v>
          </cell>
          <cell r="J360" t="str">
            <v>JUNIN</v>
          </cell>
          <cell r="K360" t="str">
            <v>UGEL CHANCHAMAYO</v>
          </cell>
          <cell r="L360" t="str">
            <v>Primaria</v>
          </cell>
          <cell r="M360" t="str">
            <v>PROFESOR</v>
          </cell>
          <cell r="N360" t="str">
            <v>-</v>
          </cell>
          <cell r="O360">
            <v>14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20</v>
          </cell>
          <cell r="V360">
            <v>34</v>
          </cell>
          <cell r="W360" t="str">
            <v>EVALUADO</v>
          </cell>
        </row>
        <row r="361">
          <cell r="A361" t="str">
            <v>23266512</v>
          </cell>
          <cell r="B361" t="str">
            <v>APTO</v>
          </cell>
          <cell r="D361" t="str">
            <v>INTERÉS PERSONAL</v>
          </cell>
          <cell r="E361" t="str">
            <v>Regional</v>
          </cell>
          <cell r="F361" t="str">
            <v>23266512</v>
          </cell>
          <cell r="G361" t="str">
            <v>BALDEON</v>
          </cell>
          <cell r="H361" t="str">
            <v>RAMOS</v>
          </cell>
          <cell r="I361" t="str">
            <v>RAUL</v>
          </cell>
          <cell r="J361" t="str">
            <v>JUNIN</v>
          </cell>
          <cell r="K361" t="str">
            <v>UGEL HUANCAYO</v>
          </cell>
          <cell r="L361" t="str">
            <v>Primaria</v>
          </cell>
          <cell r="M361" t="str">
            <v>PROFESOR</v>
          </cell>
          <cell r="N361" t="str">
            <v>-</v>
          </cell>
          <cell r="O361">
            <v>14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20</v>
          </cell>
          <cell r="V361">
            <v>34</v>
          </cell>
          <cell r="W361" t="str">
            <v>EVALUADO</v>
          </cell>
        </row>
        <row r="362">
          <cell r="A362" t="str">
            <v>19901551</v>
          </cell>
          <cell r="B362" t="str">
            <v>APTO</v>
          </cell>
          <cell r="D362" t="str">
            <v>INTERÉS PERSONAL</v>
          </cell>
          <cell r="E362" t="str">
            <v>Regional</v>
          </cell>
          <cell r="F362" t="str">
            <v>19901551</v>
          </cell>
          <cell r="G362" t="str">
            <v>CONDEZO</v>
          </cell>
          <cell r="H362" t="str">
            <v>ALIAGA</v>
          </cell>
          <cell r="I362" t="str">
            <v>UVALDINA CANDELARIA</v>
          </cell>
          <cell r="J362" t="str">
            <v>JUNIN</v>
          </cell>
          <cell r="K362" t="str">
            <v>UGEL HUANCAYO</v>
          </cell>
          <cell r="L362" t="str">
            <v>Primaria</v>
          </cell>
          <cell r="M362" t="str">
            <v>PROFESOR</v>
          </cell>
          <cell r="N362" t="str">
            <v>-</v>
          </cell>
          <cell r="O362">
            <v>10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24</v>
          </cell>
          <cell r="V362">
            <v>34</v>
          </cell>
          <cell r="W362" t="str">
            <v>EVALUADO</v>
          </cell>
        </row>
        <row r="363">
          <cell r="A363" t="str">
            <v>20092331</v>
          </cell>
          <cell r="B363" t="str">
            <v>APTO</v>
          </cell>
          <cell r="D363" t="str">
            <v>INTERÉS PERSONAL</v>
          </cell>
          <cell r="E363" t="str">
            <v>Regional</v>
          </cell>
          <cell r="F363" t="str">
            <v>20092331</v>
          </cell>
          <cell r="G363" t="str">
            <v>MARTINEZ</v>
          </cell>
          <cell r="H363" t="str">
            <v>ROMANI</v>
          </cell>
          <cell r="I363" t="str">
            <v>ESTHER</v>
          </cell>
          <cell r="J363" t="str">
            <v>JUNIN</v>
          </cell>
          <cell r="K363" t="str">
            <v>UGEL HUANCAYO</v>
          </cell>
          <cell r="L363" t="str">
            <v>Primaria</v>
          </cell>
          <cell r="M363" t="str">
            <v>PROFESOR</v>
          </cell>
          <cell r="N363" t="str">
            <v>-</v>
          </cell>
          <cell r="O363">
            <v>14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20</v>
          </cell>
          <cell r="V363">
            <v>34</v>
          </cell>
          <cell r="W363" t="str">
            <v>EVALUADO</v>
          </cell>
        </row>
        <row r="364">
          <cell r="A364" t="str">
            <v>20652800</v>
          </cell>
          <cell r="B364" t="str">
            <v>APTO</v>
          </cell>
          <cell r="D364" t="str">
            <v>INTERÉS PERSONAL</v>
          </cell>
          <cell r="E364" t="str">
            <v>Regional</v>
          </cell>
          <cell r="F364" t="str">
            <v>20652800</v>
          </cell>
          <cell r="G364" t="str">
            <v>QUINTO</v>
          </cell>
          <cell r="H364" t="str">
            <v>LOPEZ</v>
          </cell>
          <cell r="I364" t="str">
            <v>RAQUEL MARGOTT</v>
          </cell>
          <cell r="J364" t="str">
            <v>JUNIN</v>
          </cell>
          <cell r="K364" t="str">
            <v>UGEL JAUJA</v>
          </cell>
          <cell r="L364" t="str">
            <v>Primaria</v>
          </cell>
          <cell r="M364" t="str">
            <v>PROFESOR - AIP</v>
          </cell>
          <cell r="N364" t="str">
            <v>-</v>
          </cell>
          <cell r="O364">
            <v>12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22</v>
          </cell>
          <cell r="V364">
            <v>34</v>
          </cell>
          <cell r="W364" t="str">
            <v>EVALUADO</v>
          </cell>
        </row>
        <row r="365">
          <cell r="A365" t="str">
            <v>20057910</v>
          </cell>
          <cell r="B365" t="str">
            <v>APTO</v>
          </cell>
          <cell r="D365" t="str">
            <v>INTERÉS PERSONAL</v>
          </cell>
          <cell r="E365" t="str">
            <v>Regional</v>
          </cell>
          <cell r="F365" t="str">
            <v>20057910</v>
          </cell>
          <cell r="G365" t="str">
            <v>CHUQUILLANQUI</v>
          </cell>
          <cell r="H365" t="str">
            <v>ROMERO</v>
          </cell>
          <cell r="I365" t="str">
            <v>MARIBEL</v>
          </cell>
          <cell r="J365" t="str">
            <v>JUNIN</v>
          </cell>
          <cell r="K365" t="str">
            <v>UGEL CHUPACA</v>
          </cell>
          <cell r="L365" t="str">
            <v>Inicial - Jardín</v>
          </cell>
          <cell r="M365" t="str">
            <v>PROFESOR</v>
          </cell>
          <cell r="N365" t="str">
            <v>-</v>
          </cell>
          <cell r="O365">
            <v>14</v>
          </cell>
          <cell r="P365">
            <v>0</v>
          </cell>
          <cell r="Q365">
            <v>0</v>
          </cell>
          <cell r="R365">
            <v>4</v>
          </cell>
          <cell r="S365">
            <v>0</v>
          </cell>
          <cell r="T365">
            <v>6</v>
          </cell>
          <cell r="U365">
            <v>10</v>
          </cell>
          <cell r="V365">
            <v>34</v>
          </cell>
          <cell r="W365" t="str">
            <v>EVALUADO</v>
          </cell>
        </row>
        <row r="366">
          <cell r="A366" t="str">
            <v>21286696</v>
          </cell>
          <cell r="B366" t="str">
            <v>APTO</v>
          </cell>
          <cell r="D366" t="str">
            <v>UNIDAD FAMILIAR</v>
          </cell>
          <cell r="E366" t="str">
            <v>Interregional</v>
          </cell>
          <cell r="F366" t="str">
            <v>21286696</v>
          </cell>
          <cell r="G366" t="str">
            <v>BARTOLO</v>
          </cell>
          <cell r="H366" t="str">
            <v>ZAVALA</v>
          </cell>
          <cell r="I366" t="str">
            <v>SAMUEL DAVID</v>
          </cell>
          <cell r="J366" t="str">
            <v>LIMA PROVINCIAS</v>
          </cell>
          <cell r="K366" t="str">
            <v>UGEL 15 HUAROCHIRI</v>
          </cell>
          <cell r="L366" t="str">
            <v>Secundaria</v>
          </cell>
          <cell r="M366" t="str">
            <v>PROFESOR</v>
          </cell>
          <cell r="N366" t="str">
            <v>COMUNICACIÓN</v>
          </cell>
          <cell r="O366">
            <v>14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20</v>
          </cell>
          <cell r="V366">
            <v>34</v>
          </cell>
          <cell r="W366" t="str">
            <v>EVALUADO</v>
          </cell>
        </row>
        <row r="367">
          <cell r="A367" t="str">
            <v>20120919</v>
          </cell>
          <cell r="B367" t="str">
            <v>APTO</v>
          </cell>
          <cell r="D367" t="str">
            <v>INTERÉS PERSONAL</v>
          </cell>
          <cell r="E367" t="str">
            <v>Interregional</v>
          </cell>
          <cell r="F367" t="str">
            <v>20120919</v>
          </cell>
          <cell r="G367" t="str">
            <v>ALFARO</v>
          </cell>
          <cell r="H367" t="str">
            <v>VARGAS</v>
          </cell>
          <cell r="I367" t="str">
            <v>PERCY</v>
          </cell>
          <cell r="J367" t="str">
            <v>HUANCAVELICA</v>
          </cell>
          <cell r="K367" t="str">
            <v>UGEL SURCUBAMBA</v>
          </cell>
          <cell r="L367" t="str">
            <v>Secundaria</v>
          </cell>
          <cell r="M367" t="str">
            <v>PROFESOR</v>
          </cell>
          <cell r="N367" t="str">
            <v>MATEMÁTICA</v>
          </cell>
          <cell r="O367">
            <v>12</v>
          </cell>
          <cell r="P367">
            <v>3</v>
          </cell>
          <cell r="Q367">
            <v>10</v>
          </cell>
          <cell r="R367">
            <v>0</v>
          </cell>
          <cell r="S367">
            <v>0</v>
          </cell>
          <cell r="T367">
            <v>0</v>
          </cell>
          <cell r="U367">
            <v>9</v>
          </cell>
          <cell r="V367">
            <v>34</v>
          </cell>
          <cell r="W367" t="str">
            <v>EVALUADO</v>
          </cell>
        </row>
        <row r="368">
          <cell r="A368" t="str">
            <v>40103635</v>
          </cell>
          <cell r="B368" t="str">
            <v>APTO</v>
          </cell>
          <cell r="D368" t="str">
            <v>INTERÉS PERSONAL</v>
          </cell>
          <cell r="E368" t="str">
            <v>Interregional</v>
          </cell>
          <cell r="F368" t="str">
            <v>40103635</v>
          </cell>
          <cell r="G368" t="str">
            <v>PAUCAR</v>
          </cell>
          <cell r="H368" t="str">
            <v>AYUQUE</v>
          </cell>
          <cell r="I368" t="str">
            <v>ABEL ELOY</v>
          </cell>
          <cell r="J368" t="str">
            <v>HUANCAVELICA</v>
          </cell>
          <cell r="K368" t="str">
            <v>UGEL HUANCAVELICA</v>
          </cell>
          <cell r="L368" t="str">
            <v>Secundaria</v>
          </cell>
          <cell r="M368" t="str">
            <v>PROFESOR</v>
          </cell>
          <cell r="N368" t="str">
            <v>CIENCIAS SOCIALES</v>
          </cell>
          <cell r="O368">
            <v>14</v>
          </cell>
          <cell r="P368">
            <v>0</v>
          </cell>
          <cell r="Q368">
            <v>6</v>
          </cell>
          <cell r="R368">
            <v>2</v>
          </cell>
          <cell r="S368">
            <v>0</v>
          </cell>
          <cell r="T368">
            <v>0</v>
          </cell>
          <cell r="U368">
            <v>12</v>
          </cell>
          <cell r="V368">
            <v>34</v>
          </cell>
          <cell r="W368" t="str">
            <v>EVALUADO</v>
          </cell>
        </row>
        <row r="369">
          <cell r="A369" t="str">
            <v>41039357</v>
          </cell>
          <cell r="B369" t="str">
            <v>APTO</v>
          </cell>
          <cell r="D369" t="str">
            <v>INTERÉS PERSONAL</v>
          </cell>
          <cell r="E369" t="str">
            <v>Interregional</v>
          </cell>
          <cell r="F369" t="str">
            <v>41039357</v>
          </cell>
          <cell r="G369" t="str">
            <v>IGNACIO</v>
          </cell>
          <cell r="H369" t="str">
            <v>MANRIQUE</v>
          </cell>
          <cell r="I369" t="str">
            <v>SOFIA</v>
          </cell>
          <cell r="J369" t="str">
            <v>HUANUCO</v>
          </cell>
          <cell r="K369" t="str">
            <v>UGEL PUERTO INCA</v>
          </cell>
          <cell r="L369" t="str">
            <v>Primaria</v>
          </cell>
          <cell r="M369" t="str">
            <v>PROFESOR</v>
          </cell>
          <cell r="N369" t="str">
            <v>-</v>
          </cell>
          <cell r="O369">
            <v>12</v>
          </cell>
          <cell r="P369">
            <v>0</v>
          </cell>
          <cell r="Q369">
            <v>12</v>
          </cell>
          <cell r="R369">
            <v>0</v>
          </cell>
          <cell r="S369">
            <v>0</v>
          </cell>
          <cell r="T369">
            <v>0</v>
          </cell>
          <cell r="U369">
            <v>10</v>
          </cell>
          <cell r="V369">
            <v>34</v>
          </cell>
          <cell r="W369" t="str">
            <v>EVALUADO</v>
          </cell>
        </row>
        <row r="370">
          <cell r="A370" t="str">
            <v>19804243</v>
          </cell>
          <cell r="B370" t="str">
            <v>APTO</v>
          </cell>
          <cell r="D370" t="str">
            <v>UNIDAD FAMILIAR</v>
          </cell>
          <cell r="E370" t="str">
            <v>Regional</v>
          </cell>
          <cell r="F370" t="str">
            <v>19804243</v>
          </cell>
          <cell r="G370" t="str">
            <v>PAUCAR</v>
          </cell>
          <cell r="H370" t="str">
            <v>GARCIA</v>
          </cell>
          <cell r="I370" t="str">
            <v>IRMA ROSA</v>
          </cell>
          <cell r="J370" t="str">
            <v>JUNIN</v>
          </cell>
          <cell r="K370" t="str">
            <v>UGEL HUANCAYO</v>
          </cell>
          <cell r="L370" t="str">
            <v>Secundaria</v>
          </cell>
          <cell r="M370" t="str">
            <v>PROFESOR</v>
          </cell>
          <cell r="N370" t="str">
            <v>EDUCACION PARA EL TRABAJO</v>
          </cell>
          <cell r="O370">
            <v>10</v>
          </cell>
          <cell r="P370">
            <v>0</v>
          </cell>
          <cell r="Q370">
            <v>0</v>
          </cell>
          <cell r="R370">
            <v>3</v>
          </cell>
          <cell r="S370">
            <v>0</v>
          </cell>
          <cell r="T370">
            <v>0</v>
          </cell>
          <cell r="U370">
            <v>20</v>
          </cell>
          <cell r="V370">
            <v>33</v>
          </cell>
          <cell r="W370" t="str">
            <v>EVALUADO</v>
          </cell>
        </row>
        <row r="371">
          <cell r="A371" t="str">
            <v>23255904</v>
          </cell>
          <cell r="B371" t="str">
            <v>APTO</v>
          </cell>
          <cell r="D371" t="str">
            <v>UNIDAD FAMILIAR</v>
          </cell>
          <cell r="E371" t="str">
            <v>Regional</v>
          </cell>
          <cell r="F371" t="str">
            <v>23255904</v>
          </cell>
          <cell r="G371" t="str">
            <v>HUAMAN</v>
          </cell>
          <cell r="H371" t="str">
            <v>ACLARI</v>
          </cell>
          <cell r="I371" t="str">
            <v>WILLY MEL</v>
          </cell>
          <cell r="J371" t="str">
            <v>JUNIN</v>
          </cell>
          <cell r="K371" t="str">
            <v>UGEL YAULI</v>
          </cell>
          <cell r="L371" t="str">
            <v>Secundaria</v>
          </cell>
          <cell r="M371" t="str">
            <v>PROFESOR</v>
          </cell>
          <cell r="N371" t="str">
            <v>COMUNICACIÓN</v>
          </cell>
          <cell r="O371">
            <v>12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21</v>
          </cell>
          <cell r="V371">
            <v>33</v>
          </cell>
          <cell r="W371" t="str">
            <v>EVALUADO</v>
          </cell>
        </row>
        <row r="372">
          <cell r="A372" t="str">
            <v>20061784</v>
          </cell>
          <cell r="B372" t="str">
            <v>APTO</v>
          </cell>
          <cell r="D372" t="str">
            <v>UNIDAD FAMILIAR</v>
          </cell>
          <cell r="E372" t="str">
            <v>Regional</v>
          </cell>
          <cell r="F372" t="str">
            <v>20061784</v>
          </cell>
          <cell r="G372" t="str">
            <v>ROMERO</v>
          </cell>
          <cell r="H372" t="str">
            <v>ASTO</v>
          </cell>
          <cell r="I372" t="str">
            <v>OLINDA CARMELA</v>
          </cell>
          <cell r="J372" t="str">
            <v>JUNIN</v>
          </cell>
          <cell r="K372" t="str">
            <v>UGEL JAUJA</v>
          </cell>
          <cell r="L372" t="str">
            <v>Primaria</v>
          </cell>
          <cell r="M372" t="str">
            <v>PROFESOR</v>
          </cell>
          <cell r="N372" t="str">
            <v>-</v>
          </cell>
          <cell r="O372">
            <v>12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21</v>
          </cell>
          <cell r="V372">
            <v>33</v>
          </cell>
          <cell r="W372" t="str">
            <v>EVALUADO</v>
          </cell>
        </row>
        <row r="373">
          <cell r="A373" t="str">
            <v>19938354</v>
          </cell>
          <cell r="B373" t="str">
            <v>APTO</v>
          </cell>
          <cell r="D373" t="str">
            <v>UNIDAD FAMILIAR</v>
          </cell>
          <cell r="E373" t="str">
            <v>Regional</v>
          </cell>
          <cell r="F373" t="str">
            <v>19938354</v>
          </cell>
          <cell r="G373" t="str">
            <v>HUAMAN</v>
          </cell>
          <cell r="H373" t="str">
            <v>EULOGIO</v>
          </cell>
          <cell r="I373" t="str">
            <v>ZULMA MERY</v>
          </cell>
          <cell r="J373" t="str">
            <v>JUNIN</v>
          </cell>
          <cell r="K373" t="str">
            <v>UGEL YAULI</v>
          </cell>
          <cell r="L373" t="str">
            <v>Primaria</v>
          </cell>
          <cell r="M373" t="str">
            <v>PROFESOR</v>
          </cell>
          <cell r="N373" t="str">
            <v>-</v>
          </cell>
          <cell r="O373">
            <v>12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21</v>
          </cell>
          <cell r="V373">
            <v>33</v>
          </cell>
          <cell r="W373" t="str">
            <v>EVALUADO</v>
          </cell>
        </row>
        <row r="374">
          <cell r="A374" t="str">
            <v>20026540</v>
          </cell>
          <cell r="B374" t="str">
            <v>APTO</v>
          </cell>
          <cell r="D374" t="str">
            <v>UNIDAD FAMILIAR</v>
          </cell>
          <cell r="E374" t="str">
            <v>Regional</v>
          </cell>
          <cell r="F374" t="str">
            <v>20026540</v>
          </cell>
          <cell r="G374" t="str">
            <v>MENDOZA</v>
          </cell>
          <cell r="H374" t="str">
            <v>JIMENEZ</v>
          </cell>
          <cell r="I374" t="str">
            <v>MARIBEL</v>
          </cell>
          <cell r="J374" t="str">
            <v>JUNIN</v>
          </cell>
          <cell r="K374" t="str">
            <v>UGEL HUANCAYO</v>
          </cell>
          <cell r="L374" t="str">
            <v>Inicial - Jardín</v>
          </cell>
          <cell r="M374" t="str">
            <v>PROFESOR</v>
          </cell>
          <cell r="N374" t="str">
            <v>-</v>
          </cell>
          <cell r="O374">
            <v>12</v>
          </cell>
          <cell r="P374">
            <v>3</v>
          </cell>
          <cell r="Q374">
            <v>0</v>
          </cell>
          <cell r="R374">
            <v>1</v>
          </cell>
          <cell r="S374">
            <v>0</v>
          </cell>
          <cell r="T374">
            <v>0</v>
          </cell>
          <cell r="U374">
            <v>17</v>
          </cell>
          <cell r="V374">
            <v>33</v>
          </cell>
          <cell r="W374" t="str">
            <v>EVALUADO</v>
          </cell>
        </row>
        <row r="375">
          <cell r="A375" t="str">
            <v>20721148</v>
          </cell>
          <cell r="B375" t="str">
            <v>APTO</v>
          </cell>
          <cell r="D375" t="str">
            <v>INTERÉS PERSONAL</v>
          </cell>
          <cell r="E375" t="str">
            <v>Regional</v>
          </cell>
          <cell r="F375" t="str">
            <v>20721148</v>
          </cell>
          <cell r="G375" t="str">
            <v>MARTINEZ</v>
          </cell>
          <cell r="H375" t="str">
            <v>LOPEZ</v>
          </cell>
          <cell r="I375" t="str">
            <v>NERIDA YOVANA</v>
          </cell>
          <cell r="J375" t="str">
            <v>JUNIN</v>
          </cell>
          <cell r="K375" t="str">
            <v>UGEL JAUJA</v>
          </cell>
          <cell r="L375" t="str">
            <v>Secundaria</v>
          </cell>
          <cell r="M375" t="str">
            <v>PROFESOR</v>
          </cell>
          <cell r="N375" t="str">
            <v>EDUCACION PARA EL TRABAJO</v>
          </cell>
          <cell r="O375">
            <v>14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19</v>
          </cell>
          <cell r="V375">
            <v>33</v>
          </cell>
          <cell r="W375" t="str">
            <v>EVALUADO</v>
          </cell>
        </row>
        <row r="376">
          <cell r="A376" t="str">
            <v>20064631</v>
          </cell>
          <cell r="B376" t="str">
            <v>APTO</v>
          </cell>
          <cell r="D376" t="str">
            <v>INTERÉS PERSONAL</v>
          </cell>
          <cell r="E376" t="str">
            <v>Regional</v>
          </cell>
          <cell r="F376" t="str">
            <v>20064631</v>
          </cell>
          <cell r="G376" t="str">
            <v>ROJAS</v>
          </cell>
          <cell r="H376" t="str">
            <v>PEREZ</v>
          </cell>
          <cell r="I376" t="str">
            <v>HENRY IVAN</v>
          </cell>
          <cell r="J376" t="str">
            <v>JUNIN</v>
          </cell>
          <cell r="K376" t="str">
            <v>UGEL SATIPO</v>
          </cell>
          <cell r="L376" t="str">
            <v>Secundaria</v>
          </cell>
          <cell r="M376" t="str">
            <v>PROFESOR</v>
          </cell>
          <cell r="N376" t="str">
            <v>EDUCACIÓN FÍSICA</v>
          </cell>
          <cell r="O376">
            <v>14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19</v>
          </cell>
          <cell r="V376">
            <v>33</v>
          </cell>
          <cell r="W376" t="str">
            <v>EVALUADO</v>
          </cell>
        </row>
        <row r="377">
          <cell r="A377" t="str">
            <v>21284052</v>
          </cell>
          <cell r="B377" t="str">
            <v>APTO</v>
          </cell>
          <cell r="D377" t="str">
            <v>INTERÉS PERSONAL</v>
          </cell>
          <cell r="E377" t="str">
            <v>Regional</v>
          </cell>
          <cell r="F377" t="str">
            <v>21284052</v>
          </cell>
          <cell r="G377" t="str">
            <v>NONALAYA</v>
          </cell>
          <cell r="H377" t="str">
            <v>CAMARENA</v>
          </cell>
          <cell r="I377" t="str">
            <v>UBILUZ ROSENDO</v>
          </cell>
          <cell r="J377" t="str">
            <v>JUNIN</v>
          </cell>
          <cell r="K377" t="str">
            <v>UGEL HUANCAYO</v>
          </cell>
          <cell r="L377" t="str">
            <v>Secundaria</v>
          </cell>
          <cell r="M377" t="str">
            <v>PROFESOR</v>
          </cell>
          <cell r="N377" t="str">
            <v>ARTE Y CULTURA</v>
          </cell>
          <cell r="O377">
            <v>14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19</v>
          </cell>
          <cell r="V377">
            <v>33</v>
          </cell>
          <cell r="W377" t="str">
            <v>EVALUADO</v>
          </cell>
        </row>
        <row r="378">
          <cell r="A378" t="str">
            <v>20079062</v>
          </cell>
          <cell r="B378" t="str">
            <v>APTO</v>
          </cell>
          <cell r="D378" t="str">
            <v>INTERÉS PERSONAL</v>
          </cell>
          <cell r="E378" t="str">
            <v>Regional</v>
          </cell>
          <cell r="F378" t="str">
            <v>20079062</v>
          </cell>
          <cell r="G378" t="str">
            <v>SALINAS</v>
          </cell>
          <cell r="H378" t="str">
            <v>GARCIA</v>
          </cell>
          <cell r="I378" t="str">
            <v>SILVIO TEODOSIO</v>
          </cell>
          <cell r="J378" t="str">
            <v>JUNIN</v>
          </cell>
          <cell r="K378" t="str">
            <v>UGEL CHUPACA</v>
          </cell>
          <cell r="L378" t="str">
            <v>Primaria</v>
          </cell>
          <cell r="M378" t="str">
            <v>PROFESOR</v>
          </cell>
          <cell r="N378" t="str">
            <v>-</v>
          </cell>
          <cell r="O378">
            <v>12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21</v>
          </cell>
          <cell r="V378">
            <v>33</v>
          </cell>
          <cell r="W378" t="str">
            <v>EVALUADO</v>
          </cell>
        </row>
        <row r="379">
          <cell r="A379" t="str">
            <v>19957648</v>
          </cell>
          <cell r="B379" t="str">
            <v>APTO</v>
          </cell>
          <cell r="D379" t="str">
            <v>INTERÉS PERSONAL</v>
          </cell>
          <cell r="E379" t="str">
            <v>Regional</v>
          </cell>
          <cell r="F379" t="str">
            <v>19957648</v>
          </cell>
          <cell r="G379" t="str">
            <v>AUQUI</v>
          </cell>
          <cell r="H379" t="str">
            <v>SANCHEZ</v>
          </cell>
          <cell r="I379" t="str">
            <v>MARIBEL</v>
          </cell>
          <cell r="J379" t="str">
            <v>JUNIN</v>
          </cell>
          <cell r="K379" t="str">
            <v>UGEL JAUJA</v>
          </cell>
          <cell r="L379" t="str">
            <v>Inicial - Cuna-jardín</v>
          </cell>
          <cell r="M379" t="str">
            <v>PROFESOR</v>
          </cell>
          <cell r="N379" t="str">
            <v>-</v>
          </cell>
          <cell r="O379">
            <v>14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19</v>
          </cell>
          <cell r="V379">
            <v>33</v>
          </cell>
          <cell r="W379" t="str">
            <v>EVALUADO</v>
          </cell>
        </row>
        <row r="380">
          <cell r="A380" t="str">
            <v>04081455</v>
          </cell>
          <cell r="B380" t="str">
            <v>APTO</v>
          </cell>
          <cell r="D380" t="str">
            <v>UNIDAD FAMILIAR</v>
          </cell>
          <cell r="E380" t="str">
            <v>Interregional</v>
          </cell>
          <cell r="F380" t="str">
            <v>04081455</v>
          </cell>
          <cell r="G380" t="str">
            <v>MENDOZA</v>
          </cell>
          <cell r="H380" t="str">
            <v>LOPEZ</v>
          </cell>
          <cell r="I380" t="str">
            <v>RUBEN ALBERTO</v>
          </cell>
          <cell r="J380" t="str">
            <v>PASCO</v>
          </cell>
          <cell r="K380" t="str">
            <v>UGEL PASCO</v>
          </cell>
          <cell r="L380" t="str">
            <v>Secundaria</v>
          </cell>
          <cell r="M380" t="str">
            <v>PROFESOR</v>
          </cell>
          <cell r="N380" t="str">
            <v>MATEMÁTICA</v>
          </cell>
          <cell r="O380">
            <v>12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21</v>
          </cell>
          <cell r="V380">
            <v>33</v>
          </cell>
          <cell r="W380" t="str">
            <v>EVALUADO</v>
          </cell>
        </row>
        <row r="381">
          <cell r="A381" t="str">
            <v>20406900</v>
          </cell>
          <cell r="B381" t="str">
            <v>APTO</v>
          </cell>
          <cell r="D381" t="str">
            <v>UNIDAD FAMILIAR</v>
          </cell>
          <cell r="E381" t="str">
            <v>Interregional</v>
          </cell>
          <cell r="F381" t="str">
            <v>20406900</v>
          </cell>
          <cell r="G381" t="str">
            <v>VASQUEZ</v>
          </cell>
          <cell r="H381" t="str">
            <v>ROSALES</v>
          </cell>
          <cell r="I381" t="str">
            <v>EDGAR</v>
          </cell>
          <cell r="J381" t="str">
            <v>HUANCAVELICA</v>
          </cell>
          <cell r="K381" t="str">
            <v>UGEL HUANCAVELICA</v>
          </cell>
          <cell r="L381" t="str">
            <v>Secundaria</v>
          </cell>
          <cell r="M381" t="str">
            <v>PROFESOR</v>
          </cell>
          <cell r="N381" t="str">
            <v>CIENCIA Y TECNOLOGÍA</v>
          </cell>
          <cell r="O381">
            <v>12</v>
          </cell>
          <cell r="P381">
            <v>0</v>
          </cell>
          <cell r="Q381">
            <v>0</v>
          </cell>
          <cell r="R381">
            <v>6</v>
          </cell>
          <cell r="S381">
            <v>0</v>
          </cell>
          <cell r="T381">
            <v>0</v>
          </cell>
          <cell r="U381">
            <v>15</v>
          </cell>
          <cell r="V381">
            <v>33</v>
          </cell>
          <cell r="W381" t="str">
            <v>EVALUADO</v>
          </cell>
        </row>
        <row r="382">
          <cell r="A382" t="str">
            <v>20050607</v>
          </cell>
          <cell r="B382" t="str">
            <v>APTO</v>
          </cell>
          <cell r="D382" t="str">
            <v>UNIDAD FAMILIAR</v>
          </cell>
          <cell r="E382" t="str">
            <v>Interregional</v>
          </cell>
          <cell r="F382" t="str">
            <v>20050607</v>
          </cell>
          <cell r="G382" t="str">
            <v>AQUINO</v>
          </cell>
          <cell r="H382" t="str">
            <v>LAZO</v>
          </cell>
          <cell r="I382" t="str">
            <v>BEATRIZ</v>
          </cell>
          <cell r="J382" t="str">
            <v>LIMA METROPOLITANA</v>
          </cell>
          <cell r="K382" t="str">
            <v>UGEL 05 - SAN JUAN DE LURIGANCHO</v>
          </cell>
          <cell r="L382" t="str">
            <v>Inicial - Jardín</v>
          </cell>
          <cell r="M382" t="str">
            <v>PROFESOR COORDINADOR</v>
          </cell>
          <cell r="N382" t="str">
            <v>-</v>
          </cell>
          <cell r="O382">
            <v>16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17</v>
          </cell>
          <cell r="V382">
            <v>33</v>
          </cell>
          <cell r="W382" t="str">
            <v>EVALUADO</v>
          </cell>
        </row>
        <row r="383">
          <cell r="A383" t="str">
            <v>20058627</v>
          </cell>
          <cell r="B383" t="str">
            <v>APTO</v>
          </cell>
          <cell r="D383" t="str">
            <v>UNIDAD FAMILIAR</v>
          </cell>
          <cell r="E383" t="str">
            <v>Interregional</v>
          </cell>
          <cell r="F383" t="str">
            <v>20058627</v>
          </cell>
          <cell r="G383" t="str">
            <v>VILCARANO</v>
          </cell>
          <cell r="H383" t="str">
            <v>CCANTO</v>
          </cell>
          <cell r="I383" t="str">
            <v>ELENA HILDA</v>
          </cell>
          <cell r="J383" t="str">
            <v>LIMA METROPOLITANA</v>
          </cell>
          <cell r="K383" t="str">
            <v>UGEL 05 - SAN JUAN DE LURIGANCHO</v>
          </cell>
          <cell r="L383" t="str">
            <v>Inicial - Jardín</v>
          </cell>
          <cell r="M383" t="str">
            <v>PROFESOR COORDINADOR</v>
          </cell>
          <cell r="N383" t="str">
            <v>-</v>
          </cell>
          <cell r="O383">
            <v>14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19</v>
          </cell>
          <cell r="V383">
            <v>33</v>
          </cell>
          <cell r="W383" t="str">
            <v>EVALUADO</v>
          </cell>
        </row>
        <row r="384">
          <cell r="A384" t="str">
            <v>42174569</v>
          </cell>
          <cell r="B384" t="str">
            <v>APTO</v>
          </cell>
          <cell r="D384" t="str">
            <v>INTERÉS PERSONAL</v>
          </cell>
          <cell r="E384" t="str">
            <v>Interregional</v>
          </cell>
          <cell r="F384" t="str">
            <v>42174569</v>
          </cell>
          <cell r="G384" t="str">
            <v>ABREGU</v>
          </cell>
          <cell r="H384" t="str">
            <v>JAVIER</v>
          </cell>
          <cell r="I384" t="str">
            <v>IRIS FABIOLA</v>
          </cell>
          <cell r="J384" t="str">
            <v>HUANCAVELICA</v>
          </cell>
          <cell r="K384" t="str">
            <v>UGEL SURCUBAMBA</v>
          </cell>
          <cell r="L384" t="str">
            <v>Secundaria</v>
          </cell>
          <cell r="M384" t="str">
            <v>PROFESOR</v>
          </cell>
          <cell r="N384" t="str">
            <v>EDUCACION PARA EL TRABAJO</v>
          </cell>
          <cell r="O384">
            <v>12</v>
          </cell>
          <cell r="P384">
            <v>0</v>
          </cell>
          <cell r="Q384">
            <v>12</v>
          </cell>
          <cell r="R384">
            <v>0</v>
          </cell>
          <cell r="S384">
            <v>0</v>
          </cell>
          <cell r="T384">
            <v>0</v>
          </cell>
          <cell r="U384">
            <v>9</v>
          </cell>
          <cell r="V384">
            <v>33</v>
          </cell>
          <cell r="W384" t="str">
            <v>EVALUADO</v>
          </cell>
        </row>
        <row r="385">
          <cell r="A385" t="str">
            <v>23270326</v>
          </cell>
          <cell r="B385" t="str">
            <v>APTO</v>
          </cell>
          <cell r="D385" t="str">
            <v>INTERÉS PERSONAL</v>
          </cell>
          <cell r="E385" t="str">
            <v>Interregional</v>
          </cell>
          <cell r="F385" t="str">
            <v>23270326</v>
          </cell>
          <cell r="G385" t="str">
            <v>CENCIA</v>
          </cell>
          <cell r="H385" t="str">
            <v>QUISPE</v>
          </cell>
          <cell r="I385" t="str">
            <v>SOFIA</v>
          </cell>
          <cell r="J385" t="str">
            <v>HUANCAVELICA</v>
          </cell>
          <cell r="K385" t="str">
            <v>UGEL ACOBAMBA</v>
          </cell>
          <cell r="L385" t="str">
            <v>Primaria</v>
          </cell>
          <cell r="M385" t="str">
            <v>DIRECTOR I.E.</v>
          </cell>
          <cell r="N385" t="str">
            <v>-</v>
          </cell>
          <cell r="O385">
            <v>16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17</v>
          </cell>
          <cell r="V385">
            <v>33</v>
          </cell>
          <cell r="W385" t="str">
            <v>EVALUADO</v>
          </cell>
        </row>
        <row r="386">
          <cell r="A386" t="str">
            <v>19851324</v>
          </cell>
          <cell r="B386" t="str">
            <v>APTO</v>
          </cell>
          <cell r="D386" t="str">
            <v>UNIDAD FAMILIAR</v>
          </cell>
          <cell r="E386" t="str">
            <v>Regional</v>
          </cell>
          <cell r="F386" t="str">
            <v>19851324</v>
          </cell>
          <cell r="G386" t="str">
            <v>PALOMINO</v>
          </cell>
          <cell r="H386" t="str">
            <v>OJEDA</v>
          </cell>
          <cell r="I386" t="str">
            <v>MARCOS ANTONIO</v>
          </cell>
          <cell r="J386" t="str">
            <v>JUNIN</v>
          </cell>
          <cell r="K386" t="str">
            <v>UGEL CHUPACA</v>
          </cell>
          <cell r="L386" t="str">
            <v>Secundaria</v>
          </cell>
          <cell r="M386" t="str">
            <v>PROFESOR</v>
          </cell>
          <cell r="N386" t="str">
            <v>MATEMÁTICA</v>
          </cell>
          <cell r="O386">
            <v>12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20</v>
          </cell>
          <cell r="V386">
            <v>32</v>
          </cell>
          <cell r="W386" t="str">
            <v>EVALUADO</v>
          </cell>
        </row>
        <row r="387">
          <cell r="A387" t="str">
            <v>41781507</v>
          </cell>
          <cell r="B387" t="str">
            <v>APTO</v>
          </cell>
          <cell r="D387" t="str">
            <v>UNIDAD FAMILIAR</v>
          </cell>
          <cell r="E387" t="str">
            <v>Regional</v>
          </cell>
          <cell r="F387" t="str">
            <v>41781507</v>
          </cell>
          <cell r="G387" t="str">
            <v>BALDARRAGO</v>
          </cell>
          <cell r="H387" t="str">
            <v>ESCURRA</v>
          </cell>
          <cell r="I387" t="str">
            <v>RAQUEL PILAR</v>
          </cell>
          <cell r="J387" t="str">
            <v>JUNIN</v>
          </cell>
          <cell r="K387" t="str">
            <v>UGEL PANGOA</v>
          </cell>
          <cell r="L387" t="str">
            <v>Secundaria</v>
          </cell>
          <cell r="M387" t="str">
            <v>PROFESOR</v>
          </cell>
          <cell r="N387" t="str">
            <v>EDUCACION PARA EL TRABAJO</v>
          </cell>
          <cell r="O387">
            <v>12</v>
          </cell>
          <cell r="P387">
            <v>0</v>
          </cell>
          <cell r="Q387">
            <v>0</v>
          </cell>
          <cell r="R387">
            <v>4</v>
          </cell>
          <cell r="S387">
            <v>0</v>
          </cell>
          <cell r="T387">
            <v>12</v>
          </cell>
          <cell r="U387">
            <v>4</v>
          </cell>
          <cell r="V387">
            <v>32</v>
          </cell>
          <cell r="W387" t="str">
            <v>EVALUADO</v>
          </cell>
        </row>
        <row r="388">
          <cell r="A388" t="str">
            <v>20105994</v>
          </cell>
          <cell r="B388" t="str">
            <v>APTO</v>
          </cell>
          <cell r="D388" t="str">
            <v>UNIDAD FAMILIAR</v>
          </cell>
          <cell r="E388" t="str">
            <v>Regional</v>
          </cell>
          <cell r="F388" t="str">
            <v>20105994</v>
          </cell>
          <cell r="G388" t="str">
            <v>HUAQUI</v>
          </cell>
          <cell r="H388" t="str">
            <v>CHUCO</v>
          </cell>
          <cell r="I388" t="str">
            <v>DAVID GUSTAVO</v>
          </cell>
          <cell r="J388" t="str">
            <v>JUNIN</v>
          </cell>
          <cell r="K388" t="str">
            <v>UGEL YAULI</v>
          </cell>
          <cell r="L388" t="str">
            <v>Secundaria</v>
          </cell>
          <cell r="M388" t="str">
            <v>PROFESOR</v>
          </cell>
          <cell r="N388" t="str">
            <v>EDUCACION PARA EL TRABAJO</v>
          </cell>
          <cell r="O388">
            <v>14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18</v>
          </cell>
          <cell r="V388">
            <v>32</v>
          </cell>
          <cell r="W388" t="str">
            <v>EVALUADO</v>
          </cell>
        </row>
        <row r="389">
          <cell r="A389" t="str">
            <v>21138506</v>
          </cell>
          <cell r="B389" t="str">
            <v>APTO</v>
          </cell>
          <cell r="D389" t="str">
            <v>UNIDAD FAMILIAR</v>
          </cell>
          <cell r="E389" t="str">
            <v>Regional</v>
          </cell>
          <cell r="F389" t="str">
            <v>21138506</v>
          </cell>
          <cell r="G389" t="str">
            <v>RIOS</v>
          </cell>
          <cell r="H389" t="str">
            <v>RAMIREZ</v>
          </cell>
          <cell r="I389" t="str">
            <v>ALEX PERCY</v>
          </cell>
          <cell r="J389" t="str">
            <v>JUNIN</v>
          </cell>
          <cell r="K389" t="str">
            <v>UGEL TARMA</v>
          </cell>
          <cell r="L389" t="str">
            <v>Secundaria</v>
          </cell>
          <cell r="M389" t="str">
            <v>PROFESOR</v>
          </cell>
          <cell r="N389" t="str">
            <v>COMUNICACIÓN</v>
          </cell>
          <cell r="O389">
            <v>14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18</v>
          </cell>
          <cell r="V389">
            <v>32</v>
          </cell>
          <cell r="W389" t="str">
            <v>EVALUADO</v>
          </cell>
        </row>
        <row r="390">
          <cell r="A390" t="str">
            <v>16164947</v>
          </cell>
          <cell r="B390" t="str">
            <v>APTO</v>
          </cell>
          <cell r="D390" t="str">
            <v>UNIDAD FAMILIAR</v>
          </cell>
          <cell r="E390" t="str">
            <v>Regional</v>
          </cell>
          <cell r="F390" t="str">
            <v>16164947</v>
          </cell>
          <cell r="G390" t="str">
            <v>MELO</v>
          </cell>
          <cell r="H390" t="str">
            <v>ARGOTE</v>
          </cell>
          <cell r="I390" t="str">
            <v>OSCAR</v>
          </cell>
          <cell r="J390" t="str">
            <v>JUNIN</v>
          </cell>
          <cell r="K390" t="str">
            <v>UGEL HUANCAYO</v>
          </cell>
          <cell r="L390" t="str">
            <v>Secundaria</v>
          </cell>
          <cell r="M390" t="str">
            <v>PROFESOR</v>
          </cell>
          <cell r="N390" t="str">
            <v>CIENCIAS SOCIALES</v>
          </cell>
          <cell r="O390">
            <v>10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>
            <v>20</v>
          </cell>
          <cell r="V390">
            <v>32</v>
          </cell>
          <cell r="W390" t="str">
            <v>EVALUADO</v>
          </cell>
        </row>
        <row r="391">
          <cell r="A391" t="str">
            <v>20034429</v>
          </cell>
          <cell r="B391" t="str">
            <v>APTO</v>
          </cell>
          <cell r="D391" t="str">
            <v>UNIDAD FAMILIAR</v>
          </cell>
          <cell r="E391" t="str">
            <v>Regional</v>
          </cell>
          <cell r="F391" t="str">
            <v>20034429</v>
          </cell>
          <cell r="G391" t="str">
            <v>MATOS</v>
          </cell>
          <cell r="H391" t="str">
            <v>PONGO</v>
          </cell>
          <cell r="I391" t="str">
            <v>CARMEN CONSUELO</v>
          </cell>
          <cell r="J391" t="str">
            <v>JUNIN</v>
          </cell>
          <cell r="K391" t="str">
            <v>UGEL HUANCAYO</v>
          </cell>
          <cell r="L391" t="str">
            <v>Primaria</v>
          </cell>
          <cell r="M391" t="str">
            <v>PROFESOR</v>
          </cell>
          <cell r="N391" t="str">
            <v>-</v>
          </cell>
          <cell r="O391">
            <v>14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18</v>
          </cell>
          <cell r="V391">
            <v>32</v>
          </cell>
          <cell r="W391" t="str">
            <v>EVALUADO</v>
          </cell>
        </row>
        <row r="392">
          <cell r="A392" t="str">
            <v>20074960</v>
          </cell>
          <cell r="B392" t="str">
            <v>APTO</v>
          </cell>
          <cell r="D392" t="str">
            <v>UNIDAD FAMILIAR</v>
          </cell>
          <cell r="E392" t="str">
            <v>Regional</v>
          </cell>
          <cell r="F392" t="str">
            <v>20074960</v>
          </cell>
          <cell r="G392" t="str">
            <v>VASQUEZ</v>
          </cell>
          <cell r="H392" t="str">
            <v>GASPAR</v>
          </cell>
          <cell r="I392" t="str">
            <v>MARIA ELENA</v>
          </cell>
          <cell r="J392" t="str">
            <v>JUNIN</v>
          </cell>
          <cell r="K392" t="str">
            <v>UGEL HUANCAYO</v>
          </cell>
          <cell r="L392" t="str">
            <v>Primaria</v>
          </cell>
          <cell r="M392" t="str">
            <v>PROFESOR</v>
          </cell>
          <cell r="N392" t="str">
            <v>-</v>
          </cell>
          <cell r="O392">
            <v>10</v>
          </cell>
          <cell r="P392">
            <v>0</v>
          </cell>
          <cell r="Q392">
            <v>0</v>
          </cell>
          <cell r="R392">
            <v>6</v>
          </cell>
          <cell r="S392">
            <v>0</v>
          </cell>
          <cell r="T392">
            <v>0</v>
          </cell>
          <cell r="U392">
            <v>16</v>
          </cell>
          <cell r="V392">
            <v>32</v>
          </cell>
          <cell r="W392" t="str">
            <v>EVALUADO</v>
          </cell>
        </row>
        <row r="393">
          <cell r="A393" t="str">
            <v>20723414</v>
          </cell>
          <cell r="B393" t="str">
            <v>APTO</v>
          </cell>
          <cell r="D393" t="str">
            <v>UNIDAD FAMILIAR</v>
          </cell>
          <cell r="E393" t="str">
            <v>Regional</v>
          </cell>
          <cell r="F393" t="str">
            <v>20723414</v>
          </cell>
          <cell r="G393" t="str">
            <v>MEZA</v>
          </cell>
          <cell r="H393" t="str">
            <v>CRUZ</v>
          </cell>
          <cell r="I393" t="str">
            <v>MIRIAM CARINA</v>
          </cell>
          <cell r="J393" t="str">
            <v>JUNIN</v>
          </cell>
          <cell r="K393" t="str">
            <v>UGEL PICHANAKI</v>
          </cell>
          <cell r="L393" t="str">
            <v>Primaria</v>
          </cell>
          <cell r="M393" t="str">
            <v>PROFESOR</v>
          </cell>
          <cell r="N393" t="str">
            <v>-</v>
          </cell>
          <cell r="O393">
            <v>12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20</v>
          </cell>
          <cell r="V393">
            <v>32</v>
          </cell>
          <cell r="W393" t="str">
            <v>EVALUADO</v>
          </cell>
        </row>
        <row r="394">
          <cell r="A394" t="str">
            <v>20893515</v>
          </cell>
          <cell r="B394" t="str">
            <v>APTO</v>
          </cell>
          <cell r="D394" t="str">
            <v>UNIDAD FAMILIAR</v>
          </cell>
          <cell r="E394" t="str">
            <v>Regional</v>
          </cell>
          <cell r="F394" t="str">
            <v>20893515</v>
          </cell>
          <cell r="G394" t="str">
            <v>VALERIO</v>
          </cell>
          <cell r="H394" t="str">
            <v>HURTADO</v>
          </cell>
          <cell r="I394" t="str">
            <v>MIRTA</v>
          </cell>
          <cell r="J394" t="str">
            <v>JUNIN</v>
          </cell>
          <cell r="K394" t="str">
            <v>UGEL YAULI</v>
          </cell>
          <cell r="L394" t="str">
            <v>Primaria</v>
          </cell>
          <cell r="M394" t="str">
            <v>PROFESOR</v>
          </cell>
          <cell r="N394" t="str">
            <v>-</v>
          </cell>
          <cell r="O394">
            <v>12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20</v>
          </cell>
          <cell r="V394">
            <v>32</v>
          </cell>
          <cell r="W394" t="str">
            <v>EVALUADO</v>
          </cell>
        </row>
        <row r="395">
          <cell r="A395" t="str">
            <v>04080137</v>
          </cell>
          <cell r="B395" t="str">
            <v>APTO</v>
          </cell>
          <cell r="D395" t="str">
            <v>UNIDAD FAMILIAR</v>
          </cell>
          <cell r="E395" t="str">
            <v>Regional</v>
          </cell>
          <cell r="F395" t="str">
            <v>04080137</v>
          </cell>
          <cell r="G395" t="str">
            <v>ANDRES</v>
          </cell>
          <cell r="H395" t="str">
            <v>SALVADOR</v>
          </cell>
          <cell r="I395" t="str">
            <v>LUZ BERTHA</v>
          </cell>
          <cell r="J395" t="str">
            <v>JUNIN</v>
          </cell>
          <cell r="K395" t="str">
            <v>UGEL TARMA</v>
          </cell>
          <cell r="L395" t="str">
            <v>Primaria</v>
          </cell>
          <cell r="M395" t="str">
            <v>PROFESOR</v>
          </cell>
          <cell r="N395" t="str">
            <v>-</v>
          </cell>
          <cell r="O395">
            <v>12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20</v>
          </cell>
          <cell r="V395">
            <v>32</v>
          </cell>
          <cell r="W395" t="str">
            <v>EVALUADO</v>
          </cell>
        </row>
        <row r="396">
          <cell r="A396" t="str">
            <v>20032500</v>
          </cell>
          <cell r="B396" t="str">
            <v>APTO</v>
          </cell>
          <cell r="D396" t="str">
            <v>INTERÉS PERSONAL</v>
          </cell>
          <cell r="E396" t="str">
            <v>Regional</v>
          </cell>
          <cell r="F396" t="str">
            <v>20032500</v>
          </cell>
          <cell r="G396" t="str">
            <v>HUAMAN</v>
          </cell>
          <cell r="H396" t="str">
            <v>GUADALUPE</v>
          </cell>
          <cell r="I396" t="str">
            <v>LUPE TARCILA</v>
          </cell>
          <cell r="J396" t="str">
            <v>JUNIN</v>
          </cell>
          <cell r="K396" t="str">
            <v>UGEL JAUJA</v>
          </cell>
          <cell r="L396" t="str">
            <v>Secundaria</v>
          </cell>
          <cell r="M396" t="str">
            <v>PROFESOR</v>
          </cell>
          <cell r="N396" t="str">
            <v>MATEMÁTICA</v>
          </cell>
          <cell r="O396">
            <v>14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18</v>
          </cell>
          <cell r="V396">
            <v>32</v>
          </cell>
          <cell r="W396" t="str">
            <v>EVALUADO</v>
          </cell>
        </row>
        <row r="397">
          <cell r="A397" t="str">
            <v>40071637</v>
          </cell>
          <cell r="B397" t="str">
            <v>APTO</v>
          </cell>
          <cell r="D397" t="str">
            <v>INTERÉS PERSONAL</v>
          </cell>
          <cell r="E397" t="str">
            <v>Regional</v>
          </cell>
          <cell r="F397" t="str">
            <v>40071637</v>
          </cell>
          <cell r="G397" t="str">
            <v>MELENDEZ</v>
          </cell>
          <cell r="H397" t="str">
            <v>ROJAS</v>
          </cell>
          <cell r="I397" t="str">
            <v>SILVIA</v>
          </cell>
          <cell r="J397" t="str">
            <v>JUNIN</v>
          </cell>
          <cell r="K397" t="str">
            <v>UGEL HUANCAYO</v>
          </cell>
          <cell r="L397" t="str">
            <v>Primaria</v>
          </cell>
          <cell r="M397" t="str">
            <v>PROFESOR</v>
          </cell>
          <cell r="N397" t="str">
            <v>-</v>
          </cell>
          <cell r="O397">
            <v>16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16</v>
          </cell>
          <cell r="V397">
            <v>32</v>
          </cell>
          <cell r="W397" t="str">
            <v>EVALUADO</v>
          </cell>
        </row>
        <row r="398">
          <cell r="A398" t="str">
            <v>20045026</v>
          </cell>
          <cell r="B398" t="str">
            <v>APTO</v>
          </cell>
          <cell r="D398" t="str">
            <v>INTERÉS PERSONAL</v>
          </cell>
          <cell r="E398" t="str">
            <v>Regional</v>
          </cell>
          <cell r="F398" t="str">
            <v>20045026</v>
          </cell>
          <cell r="G398" t="str">
            <v>POMA</v>
          </cell>
          <cell r="H398" t="str">
            <v>GARCIA</v>
          </cell>
          <cell r="I398" t="str">
            <v>NORA</v>
          </cell>
          <cell r="J398" t="str">
            <v>JUNIN</v>
          </cell>
          <cell r="K398" t="str">
            <v>UGEL CHUPACA</v>
          </cell>
          <cell r="L398" t="str">
            <v>Inicial - Jardín</v>
          </cell>
          <cell r="M398" t="str">
            <v>PROFESOR</v>
          </cell>
          <cell r="N398" t="str">
            <v>-</v>
          </cell>
          <cell r="O398">
            <v>14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18</v>
          </cell>
          <cell r="V398">
            <v>32</v>
          </cell>
          <cell r="W398" t="str">
            <v>EVALUADO</v>
          </cell>
        </row>
        <row r="399">
          <cell r="A399" t="str">
            <v>20104376</v>
          </cell>
          <cell r="B399" t="str">
            <v>APTO</v>
          </cell>
          <cell r="D399" t="str">
            <v>INTERÉS PERSONAL</v>
          </cell>
          <cell r="E399" t="str">
            <v>Regional</v>
          </cell>
          <cell r="F399" t="str">
            <v>20104376</v>
          </cell>
          <cell r="G399" t="str">
            <v>HINOSTROZA</v>
          </cell>
          <cell r="H399" t="str">
            <v>YAURI</v>
          </cell>
          <cell r="I399" t="str">
            <v>XENIA PILAR</v>
          </cell>
          <cell r="J399" t="str">
            <v>JUNIN</v>
          </cell>
          <cell r="K399" t="str">
            <v>UGEL SATIPO</v>
          </cell>
          <cell r="L399" t="str">
            <v>Inicial - Jardín</v>
          </cell>
          <cell r="M399" t="str">
            <v>PROFESOR</v>
          </cell>
          <cell r="N399" t="str">
            <v>-</v>
          </cell>
          <cell r="O399">
            <v>14</v>
          </cell>
          <cell r="P399">
            <v>0</v>
          </cell>
          <cell r="Q399">
            <v>6</v>
          </cell>
          <cell r="R399">
            <v>3</v>
          </cell>
          <cell r="S399">
            <v>0</v>
          </cell>
          <cell r="T399">
            <v>0</v>
          </cell>
          <cell r="U399">
            <v>9</v>
          </cell>
          <cell r="V399">
            <v>32</v>
          </cell>
          <cell r="W399" t="str">
            <v>EVALUADO</v>
          </cell>
        </row>
        <row r="400">
          <cell r="A400" t="str">
            <v>20723876</v>
          </cell>
          <cell r="B400" t="str">
            <v>APTO</v>
          </cell>
          <cell r="D400" t="str">
            <v>INTERÉS PERSONAL</v>
          </cell>
          <cell r="E400" t="str">
            <v>Regional</v>
          </cell>
          <cell r="F400" t="str">
            <v>20723876</v>
          </cell>
          <cell r="G400" t="str">
            <v>MONGE</v>
          </cell>
          <cell r="H400" t="str">
            <v>NORIEGA</v>
          </cell>
          <cell r="I400" t="str">
            <v>LICET CONSUELO</v>
          </cell>
          <cell r="J400" t="str">
            <v>JUNIN</v>
          </cell>
          <cell r="K400" t="str">
            <v>UGEL JAUJA</v>
          </cell>
          <cell r="L400" t="str">
            <v>Inicial - Cuna-jardín</v>
          </cell>
          <cell r="M400" t="str">
            <v>PROFESOR</v>
          </cell>
          <cell r="N400" t="str">
            <v>-</v>
          </cell>
          <cell r="O400">
            <v>14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18</v>
          </cell>
          <cell r="V400">
            <v>32</v>
          </cell>
          <cell r="W400" t="str">
            <v>EVALUADO</v>
          </cell>
        </row>
        <row r="401">
          <cell r="A401" t="str">
            <v>20016169</v>
          </cell>
          <cell r="B401" t="str">
            <v>APTO</v>
          </cell>
          <cell r="D401" t="str">
            <v>UNIDAD FAMILIAR</v>
          </cell>
          <cell r="E401" t="str">
            <v>Interregional</v>
          </cell>
          <cell r="F401" t="str">
            <v>20016169</v>
          </cell>
          <cell r="G401" t="str">
            <v>HORMAZA</v>
          </cell>
          <cell r="H401" t="str">
            <v>PAUCAR</v>
          </cell>
          <cell r="I401" t="str">
            <v>PILAR</v>
          </cell>
          <cell r="J401" t="str">
            <v>LIMA METROPOLITANA</v>
          </cell>
          <cell r="K401" t="str">
            <v>UGEL 02 - RIMAC</v>
          </cell>
          <cell r="L401" t="str">
            <v>Secundaria</v>
          </cell>
          <cell r="M401" t="str">
            <v>PROFESOR</v>
          </cell>
          <cell r="N401" t="str">
            <v>DESARROLLO PERSONAL, CIUDADANA Y CÍVICA</v>
          </cell>
          <cell r="O401">
            <v>10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22</v>
          </cell>
          <cell r="V401">
            <v>32</v>
          </cell>
          <cell r="W401" t="str">
            <v>EVALUADO</v>
          </cell>
        </row>
        <row r="402">
          <cell r="A402" t="str">
            <v>43181408</v>
          </cell>
          <cell r="B402" t="str">
            <v>APTO</v>
          </cell>
          <cell r="D402" t="str">
            <v>UNIDAD FAMILIAR</v>
          </cell>
          <cell r="E402" t="str">
            <v>Interregional</v>
          </cell>
          <cell r="F402" t="str">
            <v>43181408</v>
          </cell>
          <cell r="G402" t="str">
            <v>CUNYAS</v>
          </cell>
          <cell r="H402" t="str">
            <v>TORRES</v>
          </cell>
          <cell r="I402" t="str">
            <v>NANCY HAYDEE</v>
          </cell>
          <cell r="J402" t="str">
            <v>HUANCAVELICA</v>
          </cell>
          <cell r="K402" t="str">
            <v>UGEL TAYACAJA</v>
          </cell>
          <cell r="L402" t="str">
            <v>Primaria</v>
          </cell>
          <cell r="M402" t="str">
            <v>PROFESOR</v>
          </cell>
          <cell r="N402" t="str">
            <v>-</v>
          </cell>
          <cell r="O402">
            <v>12</v>
          </cell>
          <cell r="P402">
            <v>0</v>
          </cell>
          <cell r="Q402">
            <v>0</v>
          </cell>
          <cell r="R402">
            <v>4</v>
          </cell>
          <cell r="S402">
            <v>0</v>
          </cell>
          <cell r="T402">
            <v>12</v>
          </cell>
          <cell r="U402">
            <v>4</v>
          </cell>
          <cell r="V402">
            <v>32</v>
          </cell>
          <cell r="W402" t="str">
            <v>EVALUADO</v>
          </cell>
        </row>
        <row r="403">
          <cell r="A403" t="str">
            <v>04081737</v>
          </cell>
          <cell r="B403" t="str">
            <v>APTO</v>
          </cell>
          <cell r="D403" t="str">
            <v>UNIDAD FAMILIAR</v>
          </cell>
          <cell r="E403" t="str">
            <v>Interregional</v>
          </cell>
          <cell r="F403" t="str">
            <v>04081737</v>
          </cell>
          <cell r="G403" t="str">
            <v>MONDRAGON</v>
          </cell>
          <cell r="H403" t="str">
            <v>AYALA</v>
          </cell>
          <cell r="I403" t="str">
            <v>GLORIA SORAIDA</v>
          </cell>
          <cell r="J403" t="str">
            <v>PASCO</v>
          </cell>
          <cell r="K403" t="str">
            <v>UGEL PASCO</v>
          </cell>
          <cell r="L403" t="str">
            <v>Primaria</v>
          </cell>
          <cell r="M403" t="str">
            <v>PROFESOR</v>
          </cell>
          <cell r="N403" t="str">
            <v>-</v>
          </cell>
          <cell r="O403">
            <v>12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20</v>
          </cell>
          <cell r="V403">
            <v>32</v>
          </cell>
          <cell r="W403" t="str">
            <v>EVALUADO</v>
          </cell>
        </row>
        <row r="404">
          <cell r="A404" t="str">
            <v>41278807</v>
          </cell>
          <cell r="B404" t="str">
            <v>APTO</v>
          </cell>
          <cell r="D404" t="str">
            <v>UNIDAD FAMILIAR</v>
          </cell>
          <cell r="E404" t="str">
            <v>Interregional</v>
          </cell>
          <cell r="F404" t="str">
            <v>41278807</v>
          </cell>
          <cell r="G404" t="str">
            <v>PRADO</v>
          </cell>
          <cell r="H404" t="str">
            <v>TRAVEZAÑO</v>
          </cell>
          <cell r="I404" t="str">
            <v>JOSE LUIS</v>
          </cell>
          <cell r="J404" t="str">
            <v>HUANCAVELICA</v>
          </cell>
          <cell r="K404" t="str">
            <v>UGEL TAYACAJA</v>
          </cell>
          <cell r="L404" t="str">
            <v>Primaria</v>
          </cell>
          <cell r="M404" t="str">
            <v>PROFESOR - EDUCACION FISICA</v>
          </cell>
          <cell r="N404" t="str">
            <v>-</v>
          </cell>
          <cell r="O404">
            <v>12</v>
          </cell>
          <cell r="P404">
            <v>0</v>
          </cell>
          <cell r="Q404">
            <v>0</v>
          </cell>
          <cell r="R404">
            <v>4</v>
          </cell>
          <cell r="S404">
            <v>0</v>
          </cell>
          <cell r="T404">
            <v>12</v>
          </cell>
          <cell r="U404">
            <v>4</v>
          </cell>
          <cell r="V404">
            <v>32</v>
          </cell>
          <cell r="W404" t="str">
            <v>EVALUADO</v>
          </cell>
        </row>
        <row r="405">
          <cell r="A405" t="str">
            <v>20064501</v>
          </cell>
          <cell r="B405" t="str">
            <v>APTO</v>
          </cell>
          <cell r="D405" t="str">
            <v>INTERÉS PERSONAL</v>
          </cell>
          <cell r="E405" t="str">
            <v>Interregional</v>
          </cell>
          <cell r="F405" t="str">
            <v>20064501</v>
          </cell>
          <cell r="G405" t="str">
            <v>COLONIO</v>
          </cell>
          <cell r="H405" t="str">
            <v>ASTO</v>
          </cell>
          <cell r="I405" t="str">
            <v>PILAR</v>
          </cell>
          <cell r="J405" t="str">
            <v>HUANCAVELICA</v>
          </cell>
          <cell r="K405" t="str">
            <v>UGEL HUANCAVELICA</v>
          </cell>
          <cell r="L405" t="str">
            <v>Secundaria</v>
          </cell>
          <cell r="M405" t="str">
            <v>PROFESOR</v>
          </cell>
          <cell r="N405" t="str">
            <v>MATEMÁTICA</v>
          </cell>
          <cell r="O405">
            <v>16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16</v>
          </cell>
          <cell r="V405">
            <v>32</v>
          </cell>
          <cell r="W405" t="str">
            <v>EVALUADO</v>
          </cell>
        </row>
        <row r="406">
          <cell r="A406" t="str">
            <v>45147972</v>
          </cell>
          <cell r="B406" t="str">
            <v>APTO</v>
          </cell>
          <cell r="D406" t="str">
            <v>INTERÉS PERSONAL</v>
          </cell>
          <cell r="E406" t="str">
            <v>Interregional</v>
          </cell>
          <cell r="F406" t="str">
            <v>45147972</v>
          </cell>
          <cell r="G406" t="str">
            <v>QUIJADA</v>
          </cell>
          <cell r="H406" t="str">
            <v>PEREZ</v>
          </cell>
          <cell r="I406" t="str">
            <v>ROSA CAROLINA</v>
          </cell>
          <cell r="J406" t="str">
            <v>HUANCAVELICA</v>
          </cell>
          <cell r="K406" t="str">
            <v>UGEL TAYACAJA</v>
          </cell>
          <cell r="L406" t="str">
            <v>Inicial - Jardín</v>
          </cell>
          <cell r="M406" t="str">
            <v>PROFESOR</v>
          </cell>
          <cell r="N406" t="str">
            <v>-</v>
          </cell>
          <cell r="O406">
            <v>12</v>
          </cell>
          <cell r="P406">
            <v>0</v>
          </cell>
          <cell r="Q406">
            <v>0</v>
          </cell>
          <cell r="R406">
            <v>4</v>
          </cell>
          <cell r="S406">
            <v>0</v>
          </cell>
          <cell r="T406">
            <v>12</v>
          </cell>
          <cell r="U406">
            <v>4</v>
          </cell>
          <cell r="V406">
            <v>32</v>
          </cell>
          <cell r="W406" t="str">
            <v>EVALUADO</v>
          </cell>
        </row>
        <row r="407">
          <cell r="A407" t="str">
            <v>44655954</v>
          </cell>
          <cell r="B407" t="str">
            <v>APTO</v>
          </cell>
          <cell r="D407" t="str">
            <v>INTERÉS PERSONAL</v>
          </cell>
          <cell r="E407" t="str">
            <v>Interregional</v>
          </cell>
          <cell r="F407" t="str">
            <v>44655954</v>
          </cell>
          <cell r="G407" t="str">
            <v>ILDEFONSO</v>
          </cell>
          <cell r="H407" t="str">
            <v>MUÑOZ</v>
          </cell>
          <cell r="I407" t="str">
            <v>MELECIA MARIA</v>
          </cell>
          <cell r="J407" t="str">
            <v>HUANCAVELICA</v>
          </cell>
          <cell r="K407" t="str">
            <v>UGEL TAYACAJA</v>
          </cell>
          <cell r="L407" t="str">
            <v>Inicial - Jardín</v>
          </cell>
          <cell r="M407" t="str">
            <v>PROFESOR</v>
          </cell>
          <cell r="N407" t="str">
            <v>-</v>
          </cell>
          <cell r="O407">
            <v>12</v>
          </cell>
          <cell r="P407">
            <v>0</v>
          </cell>
          <cell r="Q407">
            <v>0</v>
          </cell>
          <cell r="R407">
            <v>4</v>
          </cell>
          <cell r="S407">
            <v>0</v>
          </cell>
          <cell r="T407">
            <v>12</v>
          </cell>
          <cell r="U407">
            <v>4</v>
          </cell>
          <cell r="V407">
            <v>32</v>
          </cell>
          <cell r="W407" t="str">
            <v>EVALUADO</v>
          </cell>
        </row>
        <row r="408">
          <cell r="A408" t="str">
            <v>21287220</v>
          </cell>
          <cell r="B408" t="str">
            <v>APTO</v>
          </cell>
          <cell r="D408" t="str">
            <v>UNIDAD FAMILIAR</v>
          </cell>
          <cell r="E408" t="str">
            <v>Regional</v>
          </cell>
          <cell r="F408" t="str">
            <v>21287220</v>
          </cell>
          <cell r="G408" t="str">
            <v>MATEO</v>
          </cell>
          <cell r="H408" t="str">
            <v>BLAS</v>
          </cell>
          <cell r="I408" t="str">
            <v>BRANGIL JUAN</v>
          </cell>
          <cell r="J408" t="str">
            <v>JUNIN</v>
          </cell>
          <cell r="K408" t="str">
            <v>UGEL HUANCAYO</v>
          </cell>
          <cell r="L408" t="str">
            <v>Secundaria</v>
          </cell>
          <cell r="M408" t="str">
            <v>PROFESOR</v>
          </cell>
          <cell r="N408" t="str">
            <v>EDUCACION PARA EL TRABAJO</v>
          </cell>
          <cell r="O408">
            <v>10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21</v>
          </cell>
          <cell r="V408">
            <v>31</v>
          </cell>
          <cell r="W408" t="str">
            <v>EVALUADO</v>
          </cell>
        </row>
        <row r="409">
          <cell r="A409" t="str">
            <v>20083946</v>
          </cell>
          <cell r="B409" t="str">
            <v>APTO</v>
          </cell>
          <cell r="D409" t="str">
            <v>UNIDAD FAMILIAR</v>
          </cell>
          <cell r="E409" t="str">
            <v>Regional</v>
          </cell>
          <cell r="F409" t="str">
            <v>20083946</v>
          </cell>
          <cell r="G409" t="str">
            <v>SANCHEZ</v>
          </cell>
          <cell r="H409" t="str">
            <v>ALARCON</v>
          </cell>
          <cell r="I409" t="str">
            <v>LILIANA MARIA</v>
          </cell>
          <cell r="J409" t="str">
            <v>JUNIN</v>
          </cell>
          <cell r="K409" t="str">
            <v>UGEL CONCEPCION</v>
          </cell>
          <cell r="L409" t="str">
            <v>Secundaria</v>
          </cell>
          <cell r="M409" t="str">
            <v>PROFESOR</v>
          </cell>
          <cell r="N409" t="str">
            <v>EDUCACIÓN FÍSICA</v>
          </cell>
          <cell r="O409">
            <v>12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19</v>
          </cell>
          <cell r="V409">
            <v>31</v>
          </cell>
          <cell r="W409" t="str">
            <v>EVALUADO</v>
          </cell>
        </row>
        <row r="410">
          <cell r="A410" t="str">
            <v>19873542</v>
          </cell>
          <cell r="B410" t="str">
            <v>APTO</v>
          </cell>
          <cell r="D410" t="str">
            <v>UNIDAD FAMILIAR</v>
          </cell>
          <cell r="E410" t="str">
            <v>Regional</v>
          </cell>
          <cell r="F410" t="str">
            <v>19873542</v>
          </cell>
          <cell r="G410" t="str">
            <v>ARAUCO</v>
          </cell>
          <cell r="H410" t="str">
            <v>ALIAGA</v>
          </cell>
          <cell r="I410" t="str">
            <v>SEBASTIAN</v>
          </cell>
          <cell r="J410" t="str">
            <v>JUNIN</v>
          </cell>
          <cell r="K410" t="str">
            <v>UGEL CHANCHAMAYO</v>
          </cell>
          <cell r="L410" t="str">
            <v>Secundaria</v>
          </cell>
          <cell r="M410" t="str">
            <v>PROFESOR</v>
          </cell>
          <cell r="N410" t="str">
            <v>CIENCIA Y TECNOLOGÍA</v>
          </cell>
          <cell r="O410">
            <v>14</v>
          </cell>
          <cell r="P410">
            <v>0</v>
          </cell>
          <cell r="Q410">
            <v>8</v>
          </cell>
          <cell r="R410">
            <v>0</v>
          </cell>
          <cell r="S410">
            <v>0</v>
          </cell>
          <cell r="T410">
            <v>0</v>
          </cell>
          <cell r="U410">
            <v>9</v>
          </cell>
          <cell r="V410">
            <v>31</v>
          </cell>
          <cell r="W410" t="str">
            <v>EVALUADO</v>
          </cell>
        </row>
        <row r="411">
          <cell r="A411" t="str">
            <v>19979337</v>
          </cell>
          <cell r="B411" t="str">
            <v>APTO</v>
          </cell>
          <cell r="D411" t="str">
            <v>UNIDAD FAMILIAR</v>
          </cell>
          <cell r="E411" t="str">
            <v>Regional</v>
          </cell>
          <cell r="F411" t="str">
            <v>19979337</v>
          </cell>
          <cell r="G411" t="str">
            <v>VASQUEZ</v>
          </cell>
          <cell r="H411" t="str">
            <v>GUERRERO</v>
          </cell>
          <cell r="I411" t="str">
            <v>BEATRIZ</v>
          </cell>
          <cell r="J411" t="str">
            <v>JUNIN</v>
          </cell>
          <cell r="K411" t="str">
            <v>UGEL CONCEPCION</v>
          </cell>
          <cell r="L411" t="str">
            <v>Inicial - Jardín</v>
          </cell>
          <cell r="M411" t="str">
            <v>PROFESOR</v>
          </cell>
          <cell r="N411" t="str">
            <v>-</v>
          </cell>
          <cell r="O411">
            <v>12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19</v>
          </cell>
          <cell r="V411">
            <v>31</v>
          </cell>
          <cell r="W411" t="str">
            <v>EVALUADO</v>
          </cell>
        </row>
        <row r="412">
          <cell r="A412" t="str">
            <v>19896679</v>
          </cell>
          <cell r="B412" t="str">
            <v>APTO</v>
          </cell>
          <cell r="D412" t="str">
            <v>INTERÉS PERSONAL</v>
          </cell>
          <cell r="E412" t="str">
            <v>Regional</v>
          </cell>
          <cell r="F412" t="str">
            <v>19896679</v>
          </cell>
          <cell r="G412" t="str">
            <v>POSTILLON</v>
          </cell>
          <cell r="H412" t="str">
            <v>LAZO</v>
          </cell>
          <cell r="I412" t="str">
            <v>LUZ</v>
          </cell>
          <cell r="J412" t="str">
            <v>JUNIN</v>
          </cell>
          <cell r="K412" t="str">
            <v>UGEL CHANCHAMAYO</v>
          </cell>
          <cell r="L412" t="str">
            <v>Secundaria</v>
          </cell>
          <cell r="M412" t="str">
            <v>PROFESOR</v>
          </cell>
          <cell r="N412" t="str">
            <v>CIENCIAS SOCIALES</v>
          </cell>
          <cell r="O412">
            <v>12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19</v>
          </cell>
          <cell r="V412">
            <v>31</v>
          </cell>
          <cell r="W412" t="str">
            <v>EVALUADO</v>
          </cell>
        </row>
        <row r="413">
          <cell r="A413" t="str">
            <v>20020112</v>
          </cell>
          <cell r="B413" t="str">
            <v>APTO</v>
          </cell>
          <cell r="D413" t="str">
            <v>INTERÉS PERSONAL</v>
          </cell>
          <cell r="E413" t="str">
            <v>Regional</v>
          </cell>
          <cell r="F413" t="str">
            <v>20020112</v>
          </cell>
          <cell r="G413" t="str">
            <v>LEON</v>
          </cell>
          <cell r="H413" t="str">
            <v>VILLAR</v>
          </cell>
          <cell r="I413" t="str">
            <v>ROSSANA AMELIA</v>
          </cell>
          <cell r="J413" t="str">
            <v>JUNIN</v>
          </cell>
          <cell r="K413" t="str">
            <v>UGEL SATIPO</v>
          </cell>
          <cell r="L413" t="str">
            <v>Secundaria</v>
          </cell>
          <cell r="M413" t="str">
            <v>PROFESOR</v>
          </cell>
          <cell r="N413" t="str">
            <v>CIENCIA Y TECNOLOGÍA</v>
          </cell>
          <cell r="O413">
            <v>10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21</v>
          </cell>
          <cell r="V413">
            <v>31</v>
          </cell>
          <cell r="W413" t="str">
            <v>EVALUADO</v>
          </cell>
        </row>
        <row r="414">
          <cell r="A414" t="str">
            <v>19977115</v>
          </cell>
          <cell r="B414" t="str">
            <v>APTO</v>
          </cell>
          <cell r="D414" t="str">
            <v>INTERÉS PERSONAL</v>
          </cell>
          <cell r="E414" t="str">
            <v>Regional</v>
          </cell>
          <cell r="F414" t="str">
            <v>19977115</v>
          </cell>
          <cell r="G414" t="str">
            <v>HUANCAUQUI</v>
          </cell>
          <cell r="H414" t="str">
            <v>AVILA</v>
          </cell>
          <cell r="I414" t="str">
            <v>ELMER JAVIER</v>
          </cell>
          <cell r="J414" t="str">
            <v>JUNIN</v>
          </cell>
          <cell r="K414" t="str">
            <v>UGEL CHANCHAMAYO</v>
          </cell>
          <cell r="L414" t="str">
            <v>Primaria</v>
          </cell>
          <cell r="M414" t="str">
            <v>PROFESOR</v>
          </cell>
          <cell r="N414" t="str">
            <v>-</v>
          </cell>
          <cell r="O414">
            <v>10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21</v>
          </cell>
          <cell r="V414">
            <v>31</v>
          </cell>
          <cell r="W414" t="str">
            <v>EVALUADO</v>
          </cell>
        </row>
        <row r="415">
          <cell r="A415" t="str">
            <v>04044410</v>
          </cell>
          <cell r="B415" t="str">
            <v>APTO</v>
          </cell>
          <cell r="D415" t="str">
            <v>INTERÉS PERSONAL</v>
          </cell>
          <cell r="E415" t="str">
            <v>Interregional</v>
          </cell>
          <cell r="F415" t="str">
            <v>04044410</v>
          </cell>
          <cell r="G415" t="str">
            <v>DE LA ROSA</v>
          </cell>
          <cell r="H415" t="str">
            <v>BASILIO</v>
          </cell>
          <cell r="I415" t="str">
            <v>ORLANDO</v>
          </cell>
          <cell r="J415" t="str">
            <v>PASCO</v>
          </cell>
          <cell r="K415" t="str">
            <v>UGEL DANIEL ALCIDES CARRION</v>
          </cell>
          <cell r="L415" t="str">
            <v>Secundaria</v>
          </cell>
          <cell r="M415" t="str">
            <v>PROFESOR</v>
          </cell>
          <cell r="N415" t="str">
            <v>EDUCACIÓN FÍSICA</v>
          </cell>
          <cell r="O415">
            <v>10</v>
          </cell>
          <cell r="P415">
            <v>0</v>
          </cell>
          <cell r="Q415">
            <v>0</v>
          </cell>
          <cell r="R415">
            <v>6</v>
          </cell>
          <cell r="S415">
            <v>0</v>
          </cell>
          <cell r="T415">
            <v>0</v>
          </cell>
          <cell r="U415">
            <v>15</v>
          </cell>
          <cell r="V415">
            <v>31</v>
          </cell>
          <cell r="W415" t="str">
            <v>EVALUADO</v>
          </cell>
        </row>
        <row r="416">
          <cell r="A416" t="str">
            <v>04071720</v>
          </cell>
          <cell r="B416" t="str">
            <v>APTO</v>
          </cell>
          <cell r="D416" t="str">
            <v>INTERÉS PERSONAL</v>
          </cell>
          <cell r="E416" t="str">
            <v>Interregional</v>
          </cell>
          <cell r="F416" t="str">
            <v>04071720</v>
          </cell>
          <cell r="G416" t="str">
            <v xml:space="preserve">DE LA CRUZ </v>
          </cell>
          <cell r="H416" t="str">
            <v>MAYTA</v>
          </cell>
          <cell r="I416" t="str">
            <v>Nadine Nikita</v>
          </cell>
          <cell r="J416" t="str">
            <v>PASCO</v>
          </cell>
          <cell r="K416" t="str">
            <v>UGEL PASCO</v>
          </cell>
          <cell r="L416" t="str">
            <v>Secundaria</v>
          </cell>
          <cell r="M416" t="str">
            <v>PROFESOR</v>
          </cell>
          <cell r="O416">
            <v>12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19</v>
          </cell>
          <cell r="V416">
            <v>31</v>
          </cell>
          <cell r="W416" t="str">
            <v>EVALUADO</v>
          </cell>
        </row>
        <row r="417">
          <cell r="A417" t="str">
            <v>40268398</v>
          </cell>
          <cell r="B417" t="str">
            <v>APTO</v>
          </cell>
          <cell r="D417" t="str">
            <v>UNIDAD FAMILIAR</v>
          </cell>
          <cell r="E417" t="str">
            <v>Regional</v>
          </cell>
          <cell r="F417" t="str">
            <v>40268398</v>
          </cell>
          <cell r="G417" t="str">
            <v>SINCHE</v>
          </cell>
          <cell r="H417" t="str">
            <v>LARA</v>
          </cell>
          <cell r="I417" t="str">
            <v>HAMILTON</v>
          </cell>
          <cell r="J417" t="str">
            <v>JUNIN</v>
          </cell>
          <cell r="K417" t="str">
            <v>UGEL CHUPACA</v>
          </cell>
          <cell r="L417" t="str">
            <v>Secundaria</v>
          </cell>
          <cell r="M417" t="str">
            <v>PROFESOR</v>
          </cell>
          <cell r="N417" t="str">
            <v>COMUNICACIÓN</v>
          </cell>
          <cell r="O417">
            <v>14</v>
          </cell>
          <cell r="P417">
            <v>0</v>
          </cell>
          <cell r="Q417">
            <v>0</v>
          </cell>
          <cell r="R417">
            <v>6</v>
          </cell>
          <cell r="S417">
            <v>0</v>
          </cell>
          <cell r="T417">
            <v>0</v>
          </cell>
          <cell r="U417">
            <v>10</v>
          </cell>
          <cell r="V417">
            <v>30</v>
          </cell>
          <cell r="W417" t="str">
            <v>EVALUADO</v>
          </cell>
        </row>
        <row r="418">
          <cell r="A418" t="str">
            <v>40012617</v>
          </cell>
          <cell r="B418" t="str">
            <v>APTO</v>
          </cell>
          <cell r="D418" t="str">
            <v>UNIDAD FAMILIAR</v>
          </cell>
          <cell r="E418" t="str">
            <v>Regional</v>
          </cell>
          <cell r="F418" t="str">
            <v>40012617</v>
          </cell>
          <cell r="G418" t="str">
            <v>POMA</v>
          </cell>
          <cell r="H418" t="str">
            <v>ESPINOZA</v>
          </cell>
          <cell r="I418" t="str">
            <v>MARIA ESTRELLA</v>
          </cell>
          <cell r="J418" t="str">
            <v>JUNIN</v>
          </cell>
          <cell r="K418" t="str">
            <v>UGEL CONCEPCION</v>
          </cell>
          <cell r="L418" t="str">
            <v>Primaria</v>
          </cell>
          <cell r="M418" t="str">
            <v>PROFESOR</v>
          </cell>
          <cell r="N418" t="str">
            <v>-</v>
          </cell>
          <cell r="O418">
            <v>14</v>
          </cell>
          <cell r="P418">
            <v>6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10</v>
          </cell>
          <cell r="V418">
            <v>30</v>
          </cell>
          <cell r="W418" t="str">
            <v>EVALUADO</v>
          </cell>
        </row>
        <row r="419">
          <cell r="A419" t="str">
            <v>20004026</v>
          </cell>
          <cell r="B419" t="str">
            <v>APTO</v>
          </cell>
          <cell r="D419" t="str">
            <v>UNIDAD FAMILIAR</v>
          </cell>
          <cell r="E419" t="str">
            <v>Regional</v>
          </cell>
          <cell r="F419" t="str">
            <v>20004026</v>
          </cell>
          <cell r="G419" t="str">
            <v>PAREDES</v>
          </cell>
          <cell r="H419" t="str">
            <v>ORDOÑEZ</v>
          </cell>
          <cell r="I419" t="str">
            <v>CARMEN DEL SOCORRO</v>
          </cell>
          <cell r="J419" t="str">
            <v>JUNIN</v>
          </cell>
          <cell r="K419" t="str">
            <v>UGEL CONCEPCION</v>
          </cell>
          <cell r="L419" t="str">
            <v>Primaria</v>
          </cell>
          <cell r="M419" t="str">
            <v>PROFESOR</v>
          </cell>
          <cell r="N419" t="str">
            <v>-</v>
          </cell>
          <cell r="O419">
            <v>12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18</v>
          </cell>
          <cell r="V419">
            <v>30</v>
          </cell>
          <cell r="W419" t="str">
            <v>EVALUADO</v>
          </cell>
        </row>
        <row r="420">
          <cell r="A420" t="str">
            <v>20100489</v>
          </cell>
          <cell r="B420" t="str">
            <v>APTO</v>
          </cell>
          <cell r="D420" t="str">
            <v>UNIDAD FAMILIAR</v>
          </cell>
          <cell r="E420" t="str">
            <v>Regional</v>
          </cell>
          <cell r="F420" t="str">
            <v>20100489</v>
          </cell>
          <cell r="G420" t="str">
            <v>CARHUANCHO</v>
          </cell>
          <cell r="H420" t="str">
            <v>ZAMUDIO</v>
          </cell>
          <cell r="I420" t="str">
            <v>CARLOS</v>
          </cell>
          <cell r="J420" t="str">
            <v>JUNIN</v>
          </cell>
          <cell r="K420" t="str">
            <v>UGEL HUANCAYO</v>
          </cell>
          <cell r="L420" t="str">
            <v>Primaria</v>
          </cell>
          <cell r="M420" t="str">
            <v>PROFESOR</v>
          </cell>
          <cell r="N420" t="str">
            <v>-</v>
          </cell>
          <cell r="O420">
            <v>12</v>
          </cell>
          <cell r="P420">
            <v>0</v>
          </cell>
          <cell r="Q420">
            <v>6</v>
          </cell>
          <cell r="R420">
            <v>3</v>
          </cell>
          <cell r="S420">
            <v>0</v>
          </cell>
          <cell r="T420">
            <v>0</v>
          </cell>
          <cell r="U420">
            <v>9</v>
          </cell>
          <cell r="V420">
            <v>30</v>
          </cell>
          <cell r="W420" t="str">
            <v>EVALUADO</v>
          </cell>
        </row>
        <row r="421">
          <cell r="A421" t="str">
            <v>20070118</v>
          </cell>
          <cell r="B421" t="str">
            <v>APTO</v>
          </cell>
          <cell r="D421" t="str">
            <v>UNIDAD FAMILIAR</v>
          </cell>
          <cell r="E421" t="str">
            <v>Regional</v>
          </cell>
          <cell r="F421" t="str">
            <v>20070118</v>
          </cell>
          <cell r="G421" t="str">
            <v>LEON</v>
          </cell>
          <cell r="H421" t="str">
            <v>GONZALES</v>
          </cell>
          <cell r="I421" t="str">
            <v>MILAGROS ROCIO</v>
          </cell>
          <cell r="J421" t="str">
            <v>JUNIN</v>
          </cell>
          <cell r="K421" t="str">
            <v>UGEL JAUJA</v>
          </cell>
          <cell r="L421" t="str">
            <v>Inicial - Jardín</v>
          </cell>
          <cell r="M421" t="str">
            <v>PROFESOR</v>
          </cell>
          <cell r="N421" t="str">
            <v>-</v>
          </cell>
          <cell r="O421">
            <v>14</v>
          </cell>
          <cell r="P421">
            <v>0</v>
          </cell>
          <cell r="Q421">
            <v>0</v>
          </cell>
          <cell r="R421">
            <v>6</v>
          </cell>
          <cell r="S421">
            <v>0</v>
          </cell>
          <cell r="T421">
            <v>0</v>
          </cell>
          <cell r="U421">
            <v>10</v>
          </cell>
          <cell r="V421">
            <v>30</v>
          </cell>
          <cell r="W421" t="str">
            <v>EVALUADO</v>
          </cell>
        </row>
        <row r="422">
          <cell r="A422" t="str">
            <v>20904792</v>
          </cell>
          <cell r="B422" t="str">
            <v>APTO</v>
          </cell>
          <cell r="D422" t="str">
            <v>INTERÉS PERSONAL</v>
          </cell>
          <cell r="E422" t="str">
            <v>Regional</v>
          </cell>
          <cell r="F422" t="str">
            <v>20904792</v>
          </cell>
          <cell r="G422" t="str">
            <v>RUPAY</v>
          </cell>
          <cell r="H422" t="str">
            <v>DE LA SOTA</v>
          </cell>
          <cell r="I422" t="str">
            <v>JACQUELINE ELY</v>
          </cell>
          <cell r="J422" t="str">
            <v>JUNIN</v>
          </cell>
          <cell r="K422" t="str">
            <v>UGEL YAULI</v>
          </cell>
          <cell r="L422" t="str">
            <v>Secundaria</v>
          </cell>
          <cell r="M422" t="str">
            <v>PROFESOR</v>
          </cell>
          <cell r="N422" t="str">
            <v>EDUCACION PARA EL TRABAJO</v>
          </cell>
          <cell r="O422">
            <v>12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18</v>
          </cell>
          <cell r="V422">
            <v>30</v>
          </cell>
          <cell r="W422" t="str">
            <v>EVALUADO</v>
          </cell>
        </row>
        <row r="423">
          <cell r="A423" t="str">
            <v>20006659</v>
          </cell>
          <cell r="B423" t="str">
            <v>APTO</v>
          </cell>
          <cell r="D423" t="str">
            <v>INTERÉS PERSONAL</v>
          </cell>
          <cell r="E423" t="str">
            <v>Regional</v>
          </cell>
          <cell r="F423" t="str">
            <v>20006659</v>
          </cell>
          <cell r="G423" t="str">
            <v>CERRON</v>
          </cell>
          <cell r="H423" t="str">
            <v>CAJAHUARINGA</v>
          </cell>
          <cell r="I423" t="str">
            <v>WILLIAM ROBERTO</v>
          </cell>
          <cell r="J423" t="str">
            <v>JUNIN</v>
          </cell>
          <cell r="K423" t="str">
            <v>UGEL HUANCAYO</v>
          </cell>
          <cell r="L423" t="str">
            <v>Secundaria</v>
          </cell>
          <cell r="M423" t="str">
            <v>PROFESOR</v>
          </cell>
          <cell r="N423" t="str">
            <v>EDUCACIÓN FÍSICA</v>
          </cell>
          <cell r="O423">
            <v>12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18</v>
          </cell>
          <cell r="V423">
            <v>30</v>
          </cell>
          <cell r="W423" t="str">
            <v>EVALUADO</v>
          </cell>
        </row>
        <row r="424">
          <cell r="A424" t="str">
            <v>20409603</v>
          </cell>
          <cell r="B424" t="str">
            <v>APTO</v>
          </cell>
          <cell r="D424" t="str">
            <v>INTERÉS PERSONAL</v>
          </cell>
          <cell r="E424" t="str">
            <v>Regional</v>
          </cell>
          <cell r="F424" t="str">
            <v>20409603</v>
          </cell>
          <cell r="G424" t="str">
            <v>ZUÑIGA</v>
          </cell>
          <cell r="H424" t="str">
            <v>AGUILAR</v>
          </cell>
          <cell r="I424" t="str">
            <v>MARUJA</v>
          </cell>
          <cell r="J424" t="str">
            <v>JUNIN</v>
          </cell>
          <cell r="K424" t="str">
            <v>UGEL HUANCAYO</v>
          </cell>
          <cell r="L424" t="str">
            <v>Secundaria</v>
          </cell>
          <cell r="M424" t="str">
            <v>PROFESOR</v>
          </cell>
          <cell r="N424" t="str">
            <v>COMUNICACIÓN</v>
          </cell>
          <cell r="O424">
            <v>10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20</v>
          </cell>
          <cell r="V424">
            <v>30</v>
          </cell>
          <cell r="W424" t="str">
            <v>EVALUADO</v>
          </cell>
        </row>
        <row r="425">
          <cell r="A425" t="str">
            <v>20062461</v>
          </cell>
          <cell r="B425" t="str">
            <v>APTO</v>
          </cell>
          <cell r="D425" t="str">
            <v>INTERÉS PERSONAL</v>
          </cell>
          <cell r="E425" t="str">
            <v>Regional</v>
          </cell>
          <cell r="F425" t="str">
            <v>20062461</v>
          </cell>
          <cell r="G425" t="str">
            <v>HUAMAN</v>
          </cell>
          <cell r="H425" t="str">
            <v>MEZA</v>
          </cell>
          <cell r="I425" t="str">
            <v>CAROLINA YANET</v>
          </cell>
          <cell r="J425" t="str">
            <v>JUNIN</v>
          </cell>
          <cell r="K425" t="str">
            <v>UGEL PICHANAKI</v>
          </cell>
          <cell r="L425" t="str">
            <v>Primaria</v>
          </cell>
          <cell r="M425" t="str">
            <v>PROFESOR</v>
          </cell>
          <cell r="N425" t="str">
            <v>-</v>
          </cell>
          <cell r="O425">
            <v>12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18</v>
          </cell>
          <cell r="V425">
            <v>30</v>
          </cell>
          <cell r="W425" t="str">
            <v>EVALUADO</v>
          </cell>
        </row>
        <row r="426">
          <cell r="A426" t="str">
            <v>20016848</v>
          </cell>
          <cell r="B426" t="str">
            <v>APTO</v>
          </cell>
          <cell r="D426" t="str">
            <v>INTERÉS PERSONAL</v>
          </cell>
          <cell r="E426" t="str">
            <v>Regional</v>
          </cell>
          <cell r="F426" t="str">
            <v>20016848</v>
          </cell>
          <cell r="G426" t="str">
            <v>MUEDAS</v>
          </cell>
          <cell r="H426" t="str">
            <v>ROMERO</v>
          </cell>
          <cell r="I426" t="str">
            <v>ROSARIO</v>
          </cell>
          <cell r="J426" t="str">
            <v>JUNIN</v>
          </cell>
          <cell r="K426" t="str">
            <v>UGEL YAULI</v>
          </cell>
          <cell r="L426" t="str">
            <v>Primaria</v>
          </cell>
          <cell r="M426" t="str">
            <v>PROFESOR</v>
          </cell>
          <cell r="N426" t="str">
            <v>-</v>
          </cell>
          <cell r="O426">
            <v>14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16</v>
          </cell>
          <cell r="V426">
            <v>30</v>
          </cell>
          <cell r="W426" t="str">
            <v>EVALUADO</v>
          </cell>
        </row>
        <row r="427">
          <cell r="A427" t="str">
            <v>40711040</v>
          </cell>
          <cell r="B427" t="str">
            <v>APTO</v>
          </cell>
          <cell r="D427" t="str">
            <v>INTERÉS PERSONAL</v>
          </cell>
          <cell r="E427" t="str">
            <v>Regional</v>
          </cell>
          <cell r="F427" t="str">
            <v>40711040</v>
          </cell>
          <cell r="G427" t="str">
            <v>BARONI</v>
          </cell>
          <cell r="H427" t="str">
            <v>MENDEZ</v>
          </cell>
          <cell r="I427" t="str">
            <v>ROCIO YESSICA</v>
          </cell>
          <cell r="J427" t="str">
            <v>JUNIN</v>
          </cell>
          <cell r="K427" t="str">
            <v>UGEL PICHANAKI</v>
          </cell>
          <cell r="L427" t="str">
            <v>Primaria</v>
          </cell>
          <cell r="M427" t="str">
            <v>PROFESOR</v>
          </cell>
          <cell r="N427" t="str">
            <v>-</v>
          </cell>
          <cell r="O427">
            <v>12</v>
          </cell>
          <cell r="P427">
            <v>6</v>
          </cell>
          <cell r="Q427">
            <v>8</v>
          </cell>
          <cell r="R427">
            <v>0</v>
          </cell>
          <cell r="S427">
            <v>0</v>
          </cell>
          <cell r="T427">
            <v>0</v>
          </cell>
          <cell r="U427">
            <v>4</v>
          </cell>
          <cell r="V427">
            <v>30</v>
          </cell>
          <cell r="W427" t="str">
            <v>EVALUADO</v>
          </cell>
        </row>
        <row r="428">
          <cell r="A428" t="str">
            <v>20015574</v>
          </cell>
          <cell r="B428" t="str">
            <v>APTO</v>
          </cell>
          <cell r="D428" t="str">
            <v>INTERÉS PERSONAL</v>
          </cell>
          <cell r="E428" t="str">
            <v>Regional</v>
          </cell>
          <cell r="F428" t="str">
            <v>20015574</v>
          </cell>
          <cell r="G428" t="str">
            <v>NAVARRO</v>
          </cell>
          <cell r="H428" t="str">
            <v>CONTRERAS</v>
          </cell>
          <cell r="I428" t="str">
            <v>ELY</v>
          </cell>
          <cell r="J428" t="str">
            <v>JUNIN</v>
          </cell>
          <cell r="K428" t="str">
            <v>UGEL PICHANAKI</v>
          </cell>
          <cell r="L428" t="str">
            <v>Primaria</v>
          </cell>
          <cell r="M428" t="str">
            <v>PROFESOR</v>
          </cell>
          <cell r="N428" t="str">
            <v>-</v>
          </cell>
          <cell r="O428">
            <v>10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20</v>
          </cell>
          <cell r="V428">
            <v>30</v>
          </cell>
          <cell r="W428" t="str">
            <v>EVALUADO</v>
          </cell>
        </row>
        <row r="429">
          <cell r="A429" t="str">
            <v>21135003</v>
          </cell>
          <cell r="B429" t="str">
            <v>APTO</v>
          </cell>
          <cell r="D429" t="str">
            <v>INTERÉS PERSONAL</v>
          </cell>
          <cell r="E429" t="str">
            <v>Regional</v>
          </cell>
          <cell r="F429" t="str">
            <v>21135003</v>
          </cell>
          <cell r="G429" t="str">
            <v>FABIAN</v>
          </cell>
          <cell r="H429" t="str">
            <v>ZEVALLOS</v>
          </cell>
          <cell r="I429" t="str">
            <v>EDITH DENNIS</v>
          </cell>
          <cell r="J429" t="str">
            <v>JUNIN</v>
          </cell>
          <cell r="K429" t="str">
            <v>UGEL TARMA</v>
          </cell>
          <cell r="L429" t="str">
            <v>Primaria</v>
          </cell>
          <cell r="M429" t="str">
            <v>PROFESOR</v>
          </cell>
          <cell r="N429" t="str">
            <v>-</v>
          </cell>
          <cell r="O429">
            <v>14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16</v>
          </cell>
          <cell r="V429">
            <v>30</v>
          </cell>
          <cell r="W429" t="str">
            <v>EVALUADO</v>
          </cell>
        </row>
        <row r="430">
          <cell r="A430" t="str">
            <v>04044735</v>
          </cell>
          <cell r="B430" t="str">
            <v>APTO</v>
          </cell>
          <cell r="D430" t="str">
            <v>INTERÉS PERSONAL</v>
          </cell>
          <cell r="E430" t="str">
            <v>Interregional</v>
          </cell>
          <cell r="F430" t="str">
            <v>04044735</v>
          </cell>
          <cell r="G430" t="str">
            <v>JURADO</v>
          </cell>
          <cell r="H430" t="str">
            <v>GORA</v>
          </cell>
          <cell r="I430" t="str">
            <v>MIRIAM HAYDEE</v>
          </cell>
          <cell r="J430" t="str">
            <v>LIMA PROVINCIAS</v>
          </cell>
          <cell r="K430" t="str">
            <v>UGEL 14 OYON</v>
          </cell>
          <cell r="L430" t="str">
            <v>Primaria</v>
          </cell>
          <cell r="M430" t="str">
            <v>PROFESOR</v>
          </cell>
          <cell r="N430" t="str">
            <v>-</v>
          </cell>
          <cell r="O430">
            <v>10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20</v>
          </cell>
          <cell r="V430">
            <v>30</v>
          </cell>
          <cell r="W430" t="str">
            <v>EVALUADO</v>
          </cell>
        </row>
        <row r="431">
          <cell r="A431" t="str">
            <v>20024849</v>
          </cell>
          <cell r="B431" t="str">
            <v>APTO</v>
          </cell>
          <cell r="D431" t="str">
            <v>UNIDAD FAMILIAR</v>
          </cell>
          <cell r="E431" t="str">
            <v>Regional</v>
          </cell>
          <cell r="F431" t="str">
            <v>20024849</v>
          </cell>
          <cell r="G431" t="str">
            <v>ASTUÑAUPA</v>
          </cell>
          <cell r="H431" t="str">
            <v>GOMEZ DE PORTA</v>
          </cell>
          <cell r="I431" t="str">
            <v>IDA</v>
          </cell>
          <cell r="J431" t="str">
            <v>JUNIN</v>
          </cell>
          <cell r="K431" t="str">
            <v>UGEL HUANCAYO</v>
          </cell>
          <cell r="L431" t="str">
            <v>Primaria</v>
          </cell>
          <cell r="M431" t="str">
            <v>PROFESOR</v>
          </cell>
          <cell r="O431">
            <v>10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20</v>
          </cell>
          <cell r="V431">
            <v>30</v>
          </cell>
          <cell r="W431" t="str">
            <v>EVALUADO</v>
          </cell>
        </row>
        <row r="432">
          <cell r="A432" t="str">
            <v>19896763</v>
          </cell>
          <cell r="B432" t="str">
            <v>APTO</v>
          </cell>
          <cell r="D432" t="str">
            <v>UNIDAD FAMILIAR</v>
          </cell>
          <cell r="E432" t="str">
            <v>Regional</v>
          </cell>
          <cell r="F432" t="str">
            <v>19896763</v>
          </cell>
          <cell r="G432" t="str">
            <v>CASTILLO</v>
          </cell>
          <cell r="H432" t="str">
            <v>BERNIA</v>
          </cell>
          <cell r="I432" t="str">
            <v>JOHN CHARLES</v>
          </cell>
          <cell r="J432" t="str">
            <v>JUNIN</v>
          </cell>
          <cell r="K432" t="str">
            <v>UGEL HUANCAYO</v>
          </cell>
          <cell r="L432" t="str">
            <v>Secundaria</v>
          </cell>
          <cell r="M432" t="str">
            <v>PROFESOR</v>
          </cell>
          <cell r="N432" t="str">
            <v>MATEMÁTICA</v>
          </cell>
          <cell r="O432">
            <v>12</v>
          </cell>
          <cell r="P432">
            <v>3</v>
          </cell>
          <cell r="Q432">
            <v>4</v>
          </cell>
          <cell r="R432">
            <v>0</v>
          </cell>
          <cell r="S432">
            <v>0</v>
          </cell>
          <cell r="T432">
            <v>0</v>
          </cell>
          <cell r="U432">
            <v>10</v>
          </cell>
          <cell r="V432">
            <v>29</v>
          </cell>
          <cell r="W432" t="str">
            <v>EVALUADO</v>
          </cell>
        </row>
        <row r="433">
          <cell r="A433" t="str">
            <v>43343942</v>
          </cell>
          <cell r="B433" t="str">
            <v>APTO</v>
          </cell>
          <cell r="D433" t="str">
            <v>UNIDAD FAMILIAR</v>
          </cell>
          <cell r="E433" t="str">
            <v>Regional</v>
          </cell>
          <cell r="F433" t="str">
            <v>43343942</v>
          </cell>
          <cell r="G433" t="str">
            <v>QUIJADA</v>
          </cell>
          <cell r="H433" t="str">
            <v>GOMEZ</v>
          </cell>
          <cell r="I433" t="str">
            <v>DAVID VICTOR</v>
          </cell>
          <cell r="J433" t="str">
            <v>JUNIN</v>
          </cell>
          <cell r="K433" t="str">
            <v>UGEL YAULI</v>
          </cell>
          <cell r="L433" t="str">
            <v>Secundaria</v>
          </cell>
          <cell r="M433" t="str">
            <v>PROFESOR</v>
          </cell>
          <cell r="N433" t="str">
            <v>EDUCACION PARA EL TRABAJO</v>
          </cell>
          <cell r="O433">
            <v>10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19</v>
          </cell>
          <cell r="V433">
            <v>29</v>
          </cell>
          <cell r="W433" t="str">
            <v>EVALUADO</v>
          </cell>
        </row>
        <row r="434">
          <cell r="A434" t="str">
            <v>41661303</v>
          </cell>
          <cell r="B434" t="str">
            <v>APTO</v>
          </cell>
          <cell r="D434" t="str">
            <v>INTERÉS PERSONAL</v>
          </cell>
          <cell r="E434" t="str">
            <v>Regional</v>
          </cell>
          <cell r="F434" t="str">
            <v>41661303</v>
          </cell>
          <cell r="G434" t="str">
            <v>CANGALAYA</v>
          </cell>
          <cell r="H434" t="str">
            <v>AQUINO</v>
          </cell>
          <cell r="I434" t="str">
            <v>LUIS ANGEL</v>
          </cell>
          <cell r="J434" t="str">
            <v>JUNIN</v>
          </cell>
          <cell r="K434" t="str">
            <v>UGEL PICHANAKI</v>
          </cell>
          <cell r="L434" t="str">
            <v>Secundaria</v>
          </cell>
          <cell r="M434" t="str">
            <v>PROFESOR</v>
          </cell>
          <cell r="N434" t="str">
            <v>MATEMÁTICA</v>
          </cell>
          <cell r="O434">
            <v>12</v>
          </cell>
          <cell r="P434">
            <v>3</v>
          </cell>
          <cell r="Q434">
            <v>10</v>
          </cell>
          <cell r="R434">
            <v>0</v>
          </cell>
          <cell r="S434">
            <v>0</v>
          </cell>
          <cell r="T434">
            <v>0</v>
          </cell>
          <cell r="U434">
            <v>4</v>
          </cell>
          <cell r="V434">
            <v>29</v>
          </cell>
          <cell r="W434" t="str">
            <v>EVALUADO</v>
          </cell>
        </row>
        <row r="435">
          <cell r="A435" t="str">
            <v>20063204</v>
          </cell>
          <cell r="B435" t="str">
            <v>APTO</v>
          </cell>
          <cell r="D435" t="str">
            <v>INTERÉS PERSONAL</v>
          </cell>
          <cell r="E435" t="str">
            <v>Regional</v>
          </cell>
          <cell r="F435" t="str">
            <v>20063204</v>
          </cell>
          <cell r="G435" t="str">
            <v>CARHUAMACA</v>
          </cell>
          <cell r="H435" t="str">
            <v>FERNANDEZ</v>
          </cell>
          <cell r="I435" t="str">
            <v>MARILU MATILDE</v>
          </cell>
          <cell r="J435" t="str">
            <v>JUNIN</v>
          </cell>
          <cell r="K435" t="str">
            <v>UGEL CONCEPCION</v>
          </cell>
          <cell r="L435" t="str">
            <v>Secundaria</v>
          </cell>
          <cell r="M435" t="str">
            <v>PROFESOR</v>
          </cell>
          <cell r="N435" t="str">
            <v>EDUCACION PARA EL TRABAJO</v>
          </cell>
          <cell r="O435">
            <v>14</v>
          </cell>
          <cell r="P435">
            <v>0</v>
          </cell>
          <cell r="Q435">
            <v>0</v>
          </cell>
          <cell r="R435">
            <v>6</v>
          </cell>
          <cell r="S435">
            <v>0</v>
          </cell>
          <cell r="T435">
            <v>0</v>
          </cell>
          <cell r="U435">
            <v>9</v>
          </cell>
          <cell r="V435">
            <v>29</v>
          </cell>
          <cell r="W435" t="str">
            <v>EVALUADO</v>
          </cell>
        </row>
        <row r="436">
          <cell r="A436" t="str">
            <v>20015225</v>
          </cell>
          <cell r="B436" t="str">
            <v>APTO</v>
          </cell>
          <cell r="D436" t="str">
            <v>INTERÉS PERSONAL</v>
          </cell>
          <cell r="E436" t="str">
            <v>Regional</v>
          </cell>
          <cell r="F436" t="str">
            <v>20015225</v>
          </cell>
          <cell r="G436" t="str">
            <v>RODRIGUEZ</v>
          </cell>
          <cell r="H436" t="str">
            <v>DIONICIO</v>
          </cell>
          <cell r="I436" t="str">
            <v>ELIZABETH MARCELINA</v>
          </cell>
          <cell r="J436" t="str">
            <v>JUNIN</v>
          </cell>
          <cell r="K436" t="str">
            <v>UGEL HUANCAYO</v>
          </cell>
          <cell r="L436" t="str">
            <v>Secundaria</v>
          </cell>
          <cell r="M436" t="str">
            <v>PROFESOR</v>
          </cell>
          <cell r="N436" t="str">
            <v>EDUCACION PARA EL TRABAJO</v>
          </cell>
          <cell r="O436">
            <v>10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19</v>
          </cell>
          <cell r="V436">
            <v>29</v>
          </cell>
          <cell r="W436" t="str">
            <v>EVALUADO</v>
          </cell>
        </row>
        <row r="437">
          <cell r="A437" t="str">
            <v>20007350</v>
          </cell>
          <cell r="B437" t="str">
            <v>APTO</v>
          </cell>
          <cell r="D437" t="str">
            <v>INTERÉS PERSONAL</v>
          </cell>
          <cell r="E437" t="str">
            <v>Regional</v>
          </cell>
          <cell r="F437" t="str">
            <v>20007350</v>
          </cell>
          <cell r="G437" t="str">
            <v>PALACIOS</v>
          </cell>
          <cell r="H437" t="str">
            <v>SOTO</v>
          </cell>
          <cell r="I437" t="str">
            <v>ROSARIO</v>
          </cell>
          <cell r="J437" t="str">
            <v>JUNIN</v>
          </cell>
          <cell r="K437" t="str">
            <v>UGEL TARMA</v>
          </cell>
          <cell r="L437" t="str">
            <v>Secundaria</v>
          </cell>
          <cell r="M437" t="str">
            <v>PROFESOR</v>
          </cell>
          <cell r="N437" t="str">
            <v>EDUCACION PARA EL TRABAJO</v>
          </cell>
          <cell r="O437">
            <v>10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19</v>
          </cell>
          <cell r="V437">
            <v>29</v>
          </cell>
          <cell r="W437" t="str">
            <v>EVALUADO</v>
          </cell>
        </row>
        <row r="438">
          <cell r="A438" t="str">
            <v>20070996</v>
          </cell>
          <cell r="B438" t="str">
            <v>APTO</v>
          </cell>
          <cell r="D438" t="str">
            <v>INTERÉS PERSONAL</v>
          </cell>
          <cell r="E438" t="str">
            <v>Regional</v>
          </cell>
          <cell r="F438" t="str">
            <v>20070996</v>
          </cell>
          <cell r="G438" t="str">
            <v>PALOMINO</v>
          </cell>
          <cell r="H438" t="str">
            <v>ALCALA</v>
          </cell>
          <cell r="I438" t="str">
            <v>JOSE ANTONIO</v>
          </cell>
          <cell r="J438" t="str">
            <v>JUNIN</v>
          </cell>
          <cell r="K438" t="str">
            <v>UGEL SATIPO</v>
          </cell>
          <cell r="L438" t="str">
            <v>Secundaria</v>
          </cell>
          <cell r="M438" t="str">
            <v>PROFESOR</v>
          </cell>
          <cell r="N438" t="str">
            <v>EDUCACIÓN FÍSICA</v>
          </cell>
          <cell r="O438">
            <v>14</v>
          </cell>
          <cell r="P438">
            <v>0</v>
          </cell>
          <cell r="Q438">
            <v>0</v>
          </cell>
          <cell r="R438">
            <v>6</v>
          </cell>
          <cell r="S438">
            <v>0</v>
          </cell>
          <cell r="T438">
            <v>0</v>
          </cell>
          <cell r="U438">
            <v>9</v>
          </cell>
          <cell r="V438">
            <v>29</v>
          </cell>
          <cell r="W438" t="str">
            <v>EVALUADO</v>
          </cell>
        </row>
        <row r="439">
          <cell r="A439" t="str">
            <v>02443474</v>
          </cell>
          <cell r="B439" t="str">
            <v>APTO</v>
          </cell>
          <cell r="D439" t="str">
            <v>INTERÉS PERSONAL</v>
          </cell>
          <cell r="E439" t="str">
            <v>Regional</v>
          </cell>
          <cell r="F439" t="str">
            <v>02443474</v>
          </cell>
          <cell r="G439" t="str">
            <v>VILCA</v>
          </cell>
          <cell r="H439" t="str">
            <v>MAMANI</v>
          </cell>
          <cell r="I439" t="str">
            <v>MYRIAN</v>
          </cell>
          <cell r="J439" t="str">
            <v>JUNIN</v>
          </cell>
          <cell r="K439" t="str">
            <v>UGEL YAULI</v>
          </cell>
          <cell r="L439" t="str">
            <v>Secundaria</v>
          </cell>
          <cell r="M439" t="str">
            <v>PROFESOR</v>
          </cell>
          <cell r="N439" t="str">
            <v>ARTE Y CULTURA</v>
          </cell>
          <cell r="O439">
            <v>10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19</v>
          </cell>
          <cell r="V439">
            <v>29</v>
          </cell>
          <cell r="W439" t="str">
            <v>EVALUADO</v>
          </cell>
        </row>
        <row r="440">
          <cell r="A440" t="str">
            <v>20007327</v>
          </cell>
          <cell r="B440" t="str">
            <v>APTO</v>
          </cell>
          <cell r="D440" t="str">
            <v>INTERÉS PERSONAL</v>
          </cell>
          <cell r="E440" t="str">
            <v>Regional</v>
          </cell>
          <cell r="F440" t="str">
            <v>20007327</v>
          </cell>
          <cell r="G440" t="str">
            <v>SALVATIERRA</v>
          </cell>
          <cell r="H440" t="str">
            <v>MEZA</v>
          </cell>
          <cell r="I440" t="str">
            <v>ANGELICA MARTHA</v>
          </cell>
          <cell r="J440" t="str">
            <v>JUNIN</v>
          </cell>
          <cell r="K440" t="str">
            <v>UGEL JAUJA</v>
          </cell>
          <cell r="L440" t="str">
            <v>Secundaria</v>
          </cell>
          <cell r="M440" t="str">
            <v>PROFESOR - AIP</v>
          </cell>
          <cell r="N440" t="str">
            <v>-</v>
          </cell>
          <cell r="O440">
            <v>10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19</v>
          </cell>
          <cell r="V440">
            <v>29</v>
          </cell>
          <cell r="W440" t="str">
            <v>EVALUADO</v>
          </cell>
        </row>
        <row r="441">
          <cell r="A441" t="str">
            <v>20055883</v>
          </cell>
          <cell r="B441" t="str">
            <v>APTO</v>
          </cell>
          <cell r="D441" t="str">
            <v>INTERÉS PERSONAL</v>
          </cell>
          <cell r="E441" t="str">
            <v>Regional</v>
          </cell>
          <cell r="F441" t="str">
            <v>20055883</v>
          </cell>
          <cell r="G441" t="str">
            <v>SALCEDO</v>
          </cell>
          <cell r="H441" t="str">
            <v>AGUILAR</v>
          </cell>
          <cell r="I441" t="str">
            <v>YNES MARIA</v>
          </cell>
          <cell r="J441" t="str">
            <v>JUNIN</v>
          </cell>
          <cell r="K441" t="str">
            <v>UGEL HUANCAYO</v>
          </cell>
          <cell r="L441" t="str">
            <v>Primaria</v>
          </cell>
          <cell r="M441" t="str">
            <v>PROFESOR</v>
          </cell>
          <cell r="N441" t="str">
            <v>-</v>
          </cell>
          <cell r="O441">
            <v>10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19</v>
          </cell>
          <cell r="V441">
            <v>29</v>
          </cell>
          <cell r="W441" t="str">
            <v>EVALUADO</v>
          </cell>
        </row>
        <row r="442">
          <cell r="A442" t="str">
            <v>19924683</v>
          </cell>
          <cell r="B442" t="str">
            <v>APTO</v>
          </cell>
          <cell r="D442" t="str">
            <v>INTERÉS PERSONAL</v>
          </cell>
          <cell r="E442" t="str">
            <v>Regional</v>
          </cell>
          <cell r="F442" t="str">
            <v>19924683</v>
          </cell>
          <cell r="G442" t="str">
            <v>MACUADO</v>
          </cell>
          <cell r="H442" t="str">
            <v>ESCOBAR</v>
          </cell>
          <cell r="I442" t="str">
            <v>MARTA DORA</v>
          </cell>
          <cell r="J442" t="str">
            <v>JUNIN</v>
          </cell>
          <cell r="K442" t="str">
            <v>UGEL PICHANAKI</v>
          </cell>
          <cell r="L442" t="str">
            <v>Primaria</v>
          </cell>
          <cell r="M442" t="str">
            <v>PROFESOR</v>
          </cell>
          <cell r="N442" t="str">
            <v>-</v>
          </cell>
          <cell r="O442">
            <v>10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19</v>
          </cell>
          <cell r="V442">
            <v>29</v>
          </cell>
          <cell r="W442" t="str">
            <v>EVALUADO</v>
          </cell>
        </row>
        <row r="443">
          <cell r="A443" t="str">
            <v>20030607</v>
          </cell>
          <cell r="B443" t="str">
            <v>APTO</v>
          </cell>
          <cell r="D443" t="str">
            <v>INTERÉS PERSONAL</v>
          </cell>
          <cell r="E443" t="str">
            <v>Regional</v>
          </cell>
          <cell r="F443" t="str">
            <v>20030607</v>
          </cell>
          <cell r="G443" t="str">
            <v>ALVARADO</v>
          </cell>
          <cell r="H443" t="str">
            <v>ZAMBRANO</v>
          </cell>
          <cell r="I443" t="str">
            <v>JENNY MARITZA</v>
          </cell>
          <cell r="J443" t="str">
            <v>JUNIN</v>
          </cell>
          <cell r="K443" t="str">
            <v>UGEL CHUPACA</v>
          </cell>
          <cell r="L443" t="str">
            <v>Primaria</v>
          </cell>
          <cell r="M443" t="str">
            <v>PROFESOR - AIP</v>
          </cell>
          <cell r="N443" t="str">
            <v>-</v>
          </cell>
          <cell r="O443">
            <v>12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17</v>
          </cell>
          <cell r="V443">
            <v>29</v>
          </cell>
          <cell r="W443" t="str">
            <v>EVALUADO</v>
          </cell>
        </row>
        <row r="444">
          <cell r="A444" t="str">
            <v>20039697</v>
          </cell>
          <cell r="B444" t="str">
            <v>APTO</v>
          </cell>
          <cell r="D444" t="str">
            <v>INTERÉS PERSONAL</v>
          </cell>
          <cell r="E444" t="str">
            <v>Regional</v>
          </cell>
          <cell r="F444" t="str">
            <v>20039697</v>
          </cell>
          <cell r="G444" t="str">
            <v>AGUILAR</v>
          </cell>
          <cell r="H444" t="str">
            <v>CARRION</v>
          </cell>
          <cell r="I444" t="str">
            <v>LOURDES JANETH</v>
          </cell>
          <cell r="J444" t="str">
            <v>JUNIN</v>
          </cell>
          <cell r="K444" t="str">
            <v>UGEL HUANCAYO</v>
          </cell>
          <cell r="L444" t="str">
            <v>Básica Especial-Primaria</v>
          </cell>
          <cell r="M444" t="str">
            <v>PROFESOR</v>
          </cell>
          <cell r="N444" t="str">
            <v>-</v>
          </cell>
          <cell r="O444">
            <v>12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17</v>
          </cell>
          <cell r="V444">
            <v>29</v>
          </cell>
          <cell r="W444" t="str">
            <v>EVALUADO</v>
          </cell>
        </row>
        <row r="445">
          <cell r="A445" t="str">
            <v>40735534</v>
          </cell>
          <cell r="B445" t="str">
            <v>APTO</v>
          </cell>
          <cell r="D445" t="str">
            <v>UNIDAD FAMILIAR</v>
          </cell>
          <cell r="E445" t="str">
            <v>Interregional</v>
          </cell>
          <cell r="F445" t="str">
            <v>40735534</v>
          </cell>
          <cell r="G445" t="str">
            <v>MENDOZA</v>
          </cell>
          <cell r="H445" t="str">
            <v>CHUQUILLANQUI</v>
          </cell>
          <cell r="I445" t="str">
            <v>EDITH</v>
          </cell>
          <cell r="J445" t="str">
            <v>HUANCAVELICA</v>
          </cell>
          <cell r="K445" t="str">
            <v>UGEL HUANCAVELICA</v>
          </cell>
          <cell r="L445" t="str">
            <v>Primaria</v>
          </cell>
          <cell r="M445" t="str">
            <v>PROFESOR</v>
          </cell>
          <cell r="N445" t="str">
            <v>-</v>
          </cell>
          <cell r="O445">
            <v>12</v>
          </cell>
          <cell r="P445">
            <v>0</v>
          </cell>
          <cell r="Q445">
            <v>8</v>
          </cell>
          <cell r="R445">
            <v>2</v>
          </cell>
          <cell r="S445">
            <v>0</v>
          </cell>
          <cell r="T445">
            <v>0</v>
          </cell>
          <cell r="U445">
            <v>7</v>
          </cell>
          <cell r="V445">
            <v>29</v>
          </cell>
          <cell r="W445" t="str">
            <v>EVALUADO</v>
          </cell>
        </row>
        <row r="446">
          <cell r="A446" t="str">
            <v>20017056</v>
          </cell>
          <cell r="B446" t="str">
            <v>APTO</v>
          </cell>
          <cell r="D446" t="str">
            <v>UNIDAD FAMILIAR</v>
          </cell>
          <cell r="E446" t="str">
            <v>Interregional</v>
          </cell>
          <cell r="F446" t="str">
            <v>20017056</v>
          </cell>
          <cell r="G446" t="str">
            <v>LAZO</v>
          </cell>
          <cell r="H446" t="str">
            <v>TOVAR</v>
          </cell>
          <cell r="I446" t="str">
            <v>MARITZA ROSANA</v>
          </cell>
          <cell r="J446" t="str">
            <v>HUANUCO</v>
          </cell>
          <cell r="K446" t="str">
            <v>UGEL HUANUCO</v>
          </cell>
          <cell r="L446" t="str">
            <v>Básica Especial-Primaria</v>
          </cell>
          <cell r="M446" t="str">
            <v>PROFESOR</v>
          </cell>
          <cell r="N446" t="str">
            <v>-</v>
          </cell>
          <cell r="O446">
            <v>10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19</v>
          </cell>
          <cell r="V446">
            <v>29</v>
          </cell>
          <cell r="W446" t="str">
            <v>EVALUADO</v>
          </cell>
        </row>
        <row r="447">
          <cell r="A447" t="str">
            <v>04013171</v>
          </cell>
          <cell r="B447" t="str">
            <v>APTO</v>
          </cell>
          <cell r="D447" t="str">
            <v>INTERÉS PERSONAL</v>
          </cell>
          <cell r="E447" t="str">
            <v>Interregional</v>
          </cell>
          <cell r="F447" t="str">
            <v>04013171</v>
          </cell>
          <cell r="G447" t="str">
            <v>CARHUAZ</v>
          </cell>
          <cell r="H447" t="str">
            <v>SILVESTRE</v>
          </cell>
          <cell r="I447" t="str">
            <v>JAIME DIONISIO</v>
          </cell>
          <cell r="J447" t="str">
            <v>PASCO</v>
          </cell>
          <cell r="K447" t="str">
            <v>UGEL PASCO</v>
          </cell>
          <cell r="L447" t="str">
            <v>Secundaria</v>
          </cell>
          <cell r="M447" t="str">
            <v>PROFESOR</v>
          </cell>
          <cell r="N447" t="str">
            <v>MATEMÁTICA</v>
          </cell>
          <cell r="O447">
            <v>10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19</v>
          </cell>
          <cell r="V447">
            <v>29</v>
          </cell>
          <cell r="W447" t="str">
            <v>EVALUADO</v>
          </cell>
        </row>
        <row r="448">
          <cell r="A448" t="str">
            <v>40726510</v>
          </cell>
          <cell r="B448" t="str">
            <v>APTO</v>
          </cell>
          <cell r="D448" t="str">
            <v>INTERÉS PERSONAL</v>
          </cell>
          <cell r="E448" t="str">
            <v>Interregional</v>
          </cell>
          <cell r="F448" t="str">
            <v>40726510</v>
          </cell>
          <cell r="G448" t="str">
            <v>LERMO</v>
          </cell>
          <cell r="H448" t="str">
            <v>CALSINA</v>
          </cell>
          <cell r="I448" t="str">
            <v>ELIZABETH INES</v>
          </cell>
          <cell r="J448" t="str">
            <v>HUANCAVELICA</v>
          </cell>
          <cell r="K448" t="str">
            <v>UGEL TAYACAJA</v>
          </cell>
          <cell r="L448" t="str">
            <v>Secundaria</v>
          </cell>
          <cell r="M448" t="str">
            <v>PROFESOR</v>
          </cell>
          <cell r="N448" t="str">
            <v>EDUCACION PARA EL TRABAJO</v>
          </cell>
          <cell r="O448">
            <v>14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</v>
          </cell>
          <cell r="U448">
            <v>9</v>
          </cell>
          <cell r="V448">
            <v>29</v>
          </cell>
          <cell r="W448" t="str">
            <v>EVALUADO</v>
          </cell>
        </row>
        <row r="449">
          <cell r="A449" t="str">
            <v>20103812</v>
          </cell>
          <cell r="B449" t="str">
            <v>APTO</v>
          </cell>
          <cell r="D449" t="str">
            <v>UNIDAD FAMILIAR</v>
          </cell>
          <cell r="E449" t="str">
            <v>Regional</v>
          </cell>
          <cell r="F449" t="str">
            <v>20103812</v>
          </cell>
          <cell r="G449" t="str">
            <v>LOPEZ</v>
          </cell>
          <cell r="H449" t="str">
            <v>COZ</v>
          </cell>
          <cell r="I449" t="str">
            <v>JUAN CARLOS</v>
          </cell>
          <cell r="J449" t="str">
            <v>JUNIN</v>
          </cell>
          <cell r="K449" t="str">
            <v>UGEL CHANCHAMAYO</v>
          </cell>
          <cell r="L449" t="str">
            <v>Secundaria</v>
          </cell>
          <cell r="M449" t="str">
            <v>PROFESOR</v>
          </cell>
          <cell r="N449" t="str">
            <v>EDUCACIÓN FÍSICA</v>
          </cell>
          <cell r="O449">
            <v>12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12</v>
          </cell>
          <cell r="U449">
            <v>4</v>
          </cell>
          <cell r="V449">
            <v>28</v>
          </cell>
          <cell r="W449" t="str">
            <v>EVALUADO</v>
          </cell>
        </row>
        <row r="450">
          <cell r="A450" t="str">
            <v>41089465</v>
          </cell>
          <cell r="B450" t="str">
            <v>APTO</v>
          </cell>
          <cell r="D450" t="str">
            <v>UNIDAD FAMILIAR</v>
          </cell>
          <cell r="E450" t="str">
            <v>Regional</v>
          </cell>
          <cell r="F450" t="str">
            <v>41089465</v>
          </cell>
          <cell r="G450" t="str">
            <v>SANCHEZ</v>
          </cell>
          <cell r="H450" t="str">
            <v>BERAUN</v>
          </cell>
          <cell r="I450" t="str">
            <v>ROXANA GIOVANA</v>
          </cell>
          <cell r="J450" t="str">
            <v>JUNIN</v>
          </cell>
          <cell r="K450" t="str">
            <v>UGEL JUNIN</v>
          </cell>
          <cell r="L450" t="str">
            <v>Primaria</v>
          </cell>
          <cell r="M450" t="str">
            <v>PROFESOR</v>
          </cell>
          <cell r="N450" t="str">
            <v>-</v>
          </cell>
          <cell r="O450">
            <v>14</v>
          </cell>
          <cell r="P450">
            <v>0</v>
          </cell>
          <cell r="Q450">
            <v>6</v>
          </cell>
          <cell r="R450">
            <v>0</v>
          </cell>
          <cell r="S450">
            <v>0</v>
          </cell>
          <cell r="T450">
            <v>0</v>
          </cell>
          <cell r="U450">
            <v>8</v>
          </cell>
          <cell r="V450">
            <v>28</v>
          </cell>
          <cell r="W450" t="str">
            <v>EVALUADO</v>
          </cell>
        </row>
        <row r="451">
          <cell r="A451" t="str">
            <v>20007037</v>
          </cell>
          <cell r="B451" t="str">
            <v>APTO</v>
          </cell>
          <cell r="D451" t="str">
            <v>INTERÉS PERSONAL</v>
          </cell>
          <cell r="E451" t="str">
            <v>Regional</v>
          </cell>
          <cell r="F451" t="str">
            <v>20007037</v>
          </cell>
          <cell r="G451" t="str">
            <v>MELGAR</v>
          </cell>
          <cell r="H451" t="str">
            <v>ALIAGA</v>
          </cell>
          <cell r="I451" t="str">
            <v>ESPERANZA VIOLETA</v>
          </cell>
          <cell r="J451" t="str">
            <v>JUNIN</v>
          </cell>
          <cell r="K451" t="str">
            <v>UGEL SATIPO</v>
          </cell>
          <cell r="L451" t="str">
            <v>Secundaria</v>
          </cell>
          <cell r="M451" t="str">
            <v>PROFESOR</v>
          </cell>
          <cell r="N451" t="str">
            <v>MATEMÁTICA</v>
          </cell>
          <cell r="O451">
            <v>10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18</v>
          </cell>
          <cell r="V451">
            <v>28</v>
          </cell>
          <cell r="W451" t="str">
            <v>EVALUADO</v>
          </cell>
        </row>
        <row r="452">
          <cell r="A452" t="str">
            <v>21135666</v>
          </cell>
          <cell r="B452" t="str">
            <v>APTO</v>
          </cell>
          <cell r="D452" t="str">
            <v>INTERÉS PERSONAL</v>
          </cell>
          <cell r="E452" t="str">
            <v>Regional</v>
          </cell>
          <cell r="F452" t="str">
            <v>21135666</v>
          </cell>
          <cell r="G452" t="str">
            <v>BRUNO</v>
          </cell>
          <cell r="H452" t="str">
            <v>GUADALUPE</v>
          </cell>
          <cell r="I452" t="str">
            <v>HEBER IGNACIO</v>
          </cell>
          <cell r="J452" t="str">
            <v>JUNIN</v>
          </cell>
          <cell r="K452" t="str">
            <v>UGEL JAUJA</v>
          </cell>
          <cell r="L452" t="str">
            <v>Secundaria</v>
          </cell>
          <cell r="M452" t="str">
            <v>PROFESOR</v>
          </cell>
          <cell r="N452" t="str">
            <v>MATEMÁTICA</v>
          </cell>
          <cell r="O452">
            <v>10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18</v>
          </cell>
          <cell r="V452">
            <v>28</v>
          </cell>
          <cell r="W452" t="str">
            <v>EVALUADO</v>
          </cell>
        </row>
        <row r="453">
          <cell r="A453" t="str">
            <v>20023530</v>
          </cell>
          <cell r="B453" t="str">
            <v>APTO</v>
          </cell>
          <cell r="D453" t="str">
            <v>INTERÉS PERSONAL</v>
          </cell>
          <cell r="E453" t="str">
            <v>Regional</v>
          </cell>
          <cell r="F453" t="str">
            <v>20023530</v>
          </cell>
          <cell r="G453" t="str">
            <v>TELLO</v>
          </cell>
          <cell r="H453" t="str">
            <v>BASURTO</v>
          </cell>
          <cell r="I453" t="str">
            <v>MIGUEL ANGEL</v>
          </cell>
          <cell r="J453" t="str">
            <v>JUNIN</v>
          </cell>
          <cell r="K453" t="str">
            <v>UGEL PANGOA</v>
          </cell>
          <cell r="L453" t="str">
            <v>Secundaria</v>
          </cell>
          <cell r="M453" t="str">
            <v>PROFESOR</v>
          </cell>
          <cell r="N453" t="str">
            <v>EDUCACIÓN FÍSICA</v>
          </cell>
          <cell r="O453">
            <v>12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12</v>
          </cell>
          <cell r="U453">
            <v>4</v>
          </cell>
          <cell r="V453">
            <v>28</v>
          </cell>
          <cell r="W453" t="str">
            <v>EVALUADO</v>
          </cell>
        </row>
        <row r="454">
          <cell r="A454" t="str">
            <v>19943635</v>
          </cell>
          <cell r="B454" t="str">
            <v>APTO</v>
          </cell>
          <cell r="D454" t="str">
            <v>INTERÉS PERSONAL</v>
          </cell>
          <cell r="E454" t="str">
            <v>Regional</v>
          </cell>
          <cell r="F454" t="str">
            <v>19943635</v>
          </cell>
          <cell r="G454" t="str">
            <v>ANTIALON</v>
          </cell>
          <cell r="H454" t="str">
            <v>VEGA</v>
          </cell>
          <cell r="I454" t="str">
            <v>MADELEINE ISABEL</v>
          </cell>
          <cell r="J454" t="str">
            <v>JUNIN</v>
          </cell>
          <cell r="K454" t="str">
            <v>UGEL CHANCHAMAYO</v>
          </cell>
          <cell r="L454" t="str">
            <v>Secundaria</v>
          </cell>
          <cell r="M454" t="str">
            <v>PROFESOR</v>
          </cell>
          <cell r="N454" t="str">
            <v>EDUCACIÓN FÍSICA</v>
          </cell>
          <cell r="O454">
            <v>10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18</v>
          </cell>
          <cell r="V454">
            <v>28</v>
          </cell>
          <cell r="W454" t="str">
            <v>EVALUADO</v>
          </cell>
        </row>
        <row r="455">
          <cell r="A455" t="str">
            <v>45773264</v>
          </cell>
          <cell r="B455" t="str">
            <v>APTO</v>
          </cell>
          <cell r="D455" t="str">
            <v>INTERÉS PERSONAL</v>
          </cell>
          <cell r="E455" t="str">
            <v>Regional</v>
          </cell>
          <cell r="F455" t="str">
            <v>45773264</v>
          </cell>
          <cell r="G455" t="str">
            <v>MALDONADO</v>
          </cell>
          <cell r="H455" t="str">
            <v>ROSAS</v>
          </cell>
          <cell r="I455" t="str">
            <v>LUIS MIGUEL</v>
          </cell>
          <cell r="J455" t="str">
            <v>JUNIN</v>
          </cell>
          <cell r="K455" t="str">
            <v>UGEL CONCEPCION</v>
          </cell>
          <cell r="L455" t="str">
            <v>Secundaria</v>
          </cell>
          <cell r="M455" t="str">
            <v>PROFESOR</v>
          </cell>
          <cell r="N455" t="str">
            <v>CIENCIA Y TECNOLOGÍA</v>
          </cell>
          <cell r="O455">
            <v>12</v>
          </cell>
          <cell r="P455">
            <v>12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4</v>
          </cell>
          <cell r="V455">
            <v>28</v>
          </cell>
          <cell r="W455" t="str">
            <v>EVALUADO</v>
          </cell>
        </row>
        <row r="456">
          <cell r="A456" t="str">
            <v>41817196</v>
          </cell>
          <cell r="B456" t="str">
            <v>APTO</v>
          </cell>
          <cell r="D456" t="str">
            <v>INTERÉS PERSONAL</v>
          </cell>
          <cell r="E456" t="str">
            <v>Regional</v>
          </cell>
          <cell r="F456" t="str">
            <v>41817196</v>
          </cell>
          <cell r="G456" t="str">
            <v>BONIFACIO</v>
          </cell>
          <cell r="H456" t="str">
            <v>EULOGIO</v>
          </cell>
          <cell r="I456" t="str">
            <v>NICO</v>
          </cell>
          <cell r="J456" t="str">
            <v>JUNIN</v>
          </cell>
          <cell r="K456" t="str">
            <v>UGEL PANGOA</v>
          </cell>
          <cell r="L456" t="str">
            <v>Secundaria</v>
          </cell>
          <cell r="M456" t="str">
            <v>PROFESOR</v>
          </cell>
          <cell r="N456" t="str">
            <v>CIENCIA Y TECNOLOGÍA</v>
          </cell>
          <cell r="O456">
            <v>12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12</v>
          </cell>
          <cell r="U456">
            <v>4</v>
          </cell>
          <cell r="V456">
            <v>28</v>
          </cell>
          <cell r="W456" t="str">
            <v>EVALUADO</v>
          </cell>
        </row>
        <row r="457">
          <cell r="A457" t="str">
            <v>20030527</v>
          </cell>
          <cell r="B457" t="str">
            <v>APTO</v>
          </cell>
          <cell r="D457" t="str">
            <v>INTERÉS PERSONAL</v>
          </cell>
          <cell r="E457" t="str">
            <v>Regional</v>
          </cell>
          <cell r="F457" t="str">
            <v>20030527</v>
          </cell>
          <cell r="G457" t="str">
            <v>ARTICA</v>
          </cell>
          <cell r="H457" t="str">
            <v>BARRIONUEVO</v>
          </cell>
          <cell r="I457" t="str">
            <v>LINO RODRIGO</v>
          </cell>
          <cell r="J457" t="str">
            <v>JUNIN</v>
          </cell>
          <cell r="K457" t="str">
            <v>UGEL HUANCAYO</v>
          </cell>
          <cell r="L457" t="str">
            <v>Primaria</v>
          </cell>
          <cell r="M457" t="str">
            <v>PROFESOR</v>
          </cell>
          <cell r="N457" t="str">
            <v>-</v>
          </cell>
          <cell r="O457">
            <v>10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18</v>
          </cell>
          <cell r="V457">
            <v>28</v>
          </cell>
          <cell r="W457" t="str">
            <v>EVALUADO</v>
          </cell>
        </row>
        <row r="458">
          <cell r="A458" t="str">
            <v>45237530</v>
          </cell>
          <cell r="B458" t="str">
            <v>APTO</v>
          </cell>
          <cell r="D458" t="str">
            <v>INTERÉS PERSONAL</v>
          </cell>
          <cell r="E458" t="str">
            <v>Regional</v>
          </cell>
          <cell r="F458" t="str">
            <v>45237530</v>
          </cell>
          <cell r="G458" t="str">
            <v>VALENCIA</v>
          </cell>
          <cell r="H458" t="str">
            <v>FLORES</v>
          </cell>
          <cell r="I458" t="str">
            <v>CLEMENCIA ANA</v>
          </cell>
          <cell r="J458" t="str">
            <v>JUNIN</v>
          </cell>
          <cell r="K458" t="str">
            <v>UGEL PICHANAKI</v>
          </cell>
          <cell r="L458" t="str">
            <v>Inicial - Jardín</v>
          </cell>
          <cell r="M458" t="str">
            <v>PROFESOR</v>
          </cell>
          <cell r="N458" t="str">
            <v>-</v>
          </cell>
          <cell r="O458">
            <v>12</v>
          </cell>
          <cell r="P458">
            <v>12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4</v>
          </cell>
          <cell r="V458">
            <v>28</v>
          </cell>
          <cell r="W458" t="str">
            <v>EVALUADO</v>
          </cell>
        </row>
        <row r="459">
          <cell r="A459" t="str">
            <v>20005581</v>
          </cell>
          <cell r="B459" t="str">
            <v>APTO</v>
          </cell>
          <cell r="D459" t="str">
            <v>UNIDAD FAMILIAR</v>
          </cell>
          <cell r="E459" t="str">
            <v>Interregional</v>
          </cell>
          <cell r="F459" t="str">
            <v>20005581</v>
          </cell>
          <cell r="G459" t="str">
            <v>GOMEZ</v>
          </cell>
          <cell r="H459" t="str">
            <v>TORRES</v>
          </cell>
          <cell r="I459" t="str">
            <v>REBECA MARGARITA</v>
          </cell>
          <cell r="J459" t="str">
            <v>CALLAO</v>
          </cell>
          <cell r="K459" t="str">
            <v>DRE CALLAO</v>
          </cell>
          <cell r="L459" t="str">
            <v>Primaria</v>
          </cell>
          <cell r="M459" t="str">
            <v>PROFESOR</v>
          </cell>
          <cell r="N459" t="str">
            <v>-</v>
          </cell>
          <cell r="O459">
            <v>12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16</v>
          </cell>
          <cell r="V459">
            <v>28</v>
          </cell>
          <cell r="W459" t="str">
            <v>EVALUADO</v>
          </cell>
        </row>
        <row r="460">
          <cell r="A460" t="str">
            <v>23271165</v>
          </cell>
          <cell r="B460" t="str">
            <v>APTO</v>
          </cell>
          <cell r="D460" t="str">
            <v>INTERÉS PERSONAL</v>
          </cell>
          <cell r="E460" t="str">
            <v>Interregional</v>
          </cell>
          <cell r="F460" t="str">
            <v>23271165</v>
          </cell>
          <cell r="G460" t="str">
            <v>ANCCASI</v>
          </cell>
          <cell r="H460" t="str">
            <v>TORRES</v>
          </cell>
          <cell r="I460" t="str">
            <v>VICTOR HUGO</v>
          </cell>
          <cell r="J460" t="str">
            <v>HUANCAVELICA</v>
          </cell>
          <cell r="K460" t="str">
            <v>UGEL HUANCAVELICA</v>
          </cell>
          <cell r="L460" t="str">
            <v>Secundaria</v>
          </cell>
          <cell r="M460" t="str">
            <v>PROFESOR</v>
          </cell>
          <cell r="N460" t="str">
            <v>EDUCACIÓN FÍSICA</v>
          </cell>
          <cell r="O460">
            <v>14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14</v>
          </cell>
          <cell r="V460">
            <v>28</v>
          </cell>
          <cell r="W460" t="str">
            <v>EVALUADO</v>
          </cell>
        </row>
        <row r="461">
          <cell r="A461" t="str">
            <v>40723395</v>
          </cell>
          <cell r="B461" t="str">
            <v>APTO</v>
          </cell>
          <cell r="D461" t="str">
            <v>INTERÉS PERSONAL</v>
          </cell>
          <cell r="E461" t="str">
            <v>Interregional</v>
          </cell>
          <cell r="F461" t="str">
            <v>40723395</v>
          </cell>
          <cell r="G461" t="str">
            <v>GOMEZ</v>
          </cell>
          <cell r="H461" t="str">
            <v>CCORA</v>
          </cell>
          <cell r="I461" t="str">
            <v>WILFREDO</v>
          </cell>
          <cell r="J461" t="str">
            <v>HUANCAVELICA</v>
          </cell>
          <cell r="K461" t="str">
            <v>UGEL HUANCAVELICA</v>
          </cell>
          <cell r="L461" t="str">
            <v>Secundaria</v>
          </cell>
          <cell r="M461" t="str">
            <v>PROFESOR</v>
          </cell>
          <cell r="N461" t="str">
            <v>ARTE Y CULTURA</v>
          </cell>
          <cell r="O461">
            <v>12</v>
          </cell>
          <cell r="P461">
            <v>0</v>
          </cell>
          <cell r="Q461">
            <v>0</v>
          </cell>
          <cell r="R461">
            <v>6</v>
          </cell>
          <cell r="S461">
            <v>0</v>
          </cell>
          <cell r="T461">
            <v>0</v>
          </cell>
          <cell r="U461">
            <v>10</v>
          </cell>
          <cell r="V461">
            <v>28</v>
          </cell>
          <cell r="W461" t="str">
            <v>EVALUADO</v>
          </cell>
        </row>
        <row r="462">
          <cell r="A462" t="str">
            <v>20724936</v>
          </cell>
          <cell r="B462" t="str">
            <v>APTO</v>
          </cell>
          <cell r="D462" t="str">
            <v>INTERÉS PERSONAL</v>
          </cell>
          <cell r="E462" t="str">
            <v>Regional</v>
          </cell>
          <cell r="F462" t="str">
            <v>20724936</v>
          </cell>
          <cell r="G462" t="str">
            <v>SALAS</v>
          </cell>
          <cell r="H462" t="str">
            <v>HIDALGO</v>
          </cell>
          <cell r="I462" t="str">
            <v>JOSE CARLOS</v>
          </cell>
          <cell r="J462" t="str">
            <v>JUNIN</v>
          </cell>
          <cell r="K462" t="str">
            <v>UGEL HUANCAYO</v>
          </cell>
          <cell r="L462" t="str">
            <v>Secundaria</v>
          </cell>
          <cell r="M462" t="str">
            <v>PROFESOR</v>
          </cell>
          <cell r="N462" t="str">
            <v>MATEMÁTICA</v>
          </cell>
          <cell r="O462">
            <v>12</v>
          </cell>
          <cell r="P462">
            <v>0</v>
          </cell>
          <cell r="Q462">
            <v>4</v>
          </cell>
          <cell r="R462">
            <v>2</v>
          </cell>
          <cell r="S462">
            <v>0</v>
          </cell>
          <cell r="T462">
            <v>0</v>
          </cell>
          <cell r="U462">
            <v>9</v>
          </cell>
          <cell r="V462">
            <v>27</v>
          </cell>
          <cell r="W462" t="str">
            <v>EVALUADO</v>
          </cell>
        </row>
        <row r="463">
          <cell r="A463" t="str">
            <v>20026602</v>
          </cell>
          <cell r="B463" t="str">
            <v>APTO</v>
          </cell>
          <cell r="D463" t="str">
            <v>INTERÉS PERSONAL</v>
          </cell>
          <cell r="E463" t="str">
            <v>Regional</v>
          </cell>
          <cell r="F463" t="str">
            <v>20026602</v>
          </cell>
          <cell r="G463" t="str">
            <v>GALARZA</v>
          </cell>
          <cell r="H463" t="str">
            <v>TOVAR</v>
          </cell>
          <cell r="I463" t="str">
            <v>MARLENI EDITH</v>
          </cell>
          <cell r="J463" t="str">
            <v>JUNIN</v>
          </cell>
          <cell r="K463" t="str">
            <v>UGEL JAUJA</v>
          </cell>
          <cell r="L463" t="str">
            <v>Inicial - Cuna-jardín</v>
          </cell>
          <cell r="M463" t="str">
            <v>PROFESOR</v>
          </cell>
          <cell r="N463" t="str">
            <v>-</v>
          </cell>
          <cell r="O463">
            <v>10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17</v>
          </cell>
          <cell r="V463">
            <v>27</v>
          </cell>
          <cell r="W463" t="str">
            <v>EVALUADO</v>
          </cell>
        </row>
        <row r="464">
          <cell r="A464" t="str">
            <v>20001465</v>
          </cell>
          <cell r="B464" t="str">
            <v>APTO</v>
          </cell>
          <cell r="D464" t="str">
            <v>INTERÉS PERSONAL</v>
          </cell>
          <cell r="E464" t="str">
            <v>Interregional</v>
          </cell>
          <cell r="F464" t="str">
            <v>20001465</v>
          </cell>
          <cell r="G464" t="str">
            <v>ROSALES</v>
          </cell>
          <cell r="H464" t="str">
            <v>MARAVI</v>
          </cell>
          <cell r="I464" t="str">
            <v>JOMERS</v>
          </cell>
          <cell r="J464" t="str">
            <v>SAN MARTIN</v>
          </cell>
          <cell r="K464" t="str">
            <v>UGEL TOCACHE</v>
          </cell>
          <cell r="L464" t="str">
            <v>Secundaria</v>
          </cell>
          <cell r="M464" t="str">
            <v>PROFESOR</v>
          </cell>
          <cell r="N464" t="str">
            <v>MATEMÁTICA</v>
          </cell>
          <cell r="O464">
            <v>12</v>
          </cell>
          <cell r="P464">
            <v>0</v>
          </cell>
          <cell r="Q464">
            <v>0</v>
          </cell>
          <cell r="R464">
            <v>6</v>
          </cell>
          <cell r="S464">
            <v>0</v>
          </cell>
          <cell r="T464">
            <v>0</v>
          </cell>
          <cell r="U464">
            <v>9</v>
          </cell>
          <cell r="V464">
            <v>27</v>
          </cell>
          <cell r="W464" t="str">
            <v>EVALUADO</v>
          </cell>
        </row>
        <row r="465">
          <cell r="A465" t="str">
            <v>04084245</v>
          </cell>
          <cell r="B465" t="str">
            <v>APTO</v>
          </cell>
          <cell r="D465" t="str">
            <v>INTERÉS PERSONAL</v>
          </cell>
          <cell r="E465" t="str">
            <v>Interregional</v>
          </cell>
          <cell r="F465" t="str">
            <v>04084245</v>
          </cell>
          <cell r="G465" t="str">
            <v>POMA</v>
          </cell>
          <cell r="H465" t="str">
            <v>CUSTODIO</v>
          </cell>
          <cell r="I465" t="str">
            <v>ANÍBAL ALEJANDRO</v>
          </cell>
          <cell r="J465" t="str">
            <v>HUANUCO</v>
          </cell>
          <cell r="K465" t="str">
            <v>UGEL AMBO</v>
          </cell>
          <cell r="L465" t="str">
            <v>Secundaria</v>
          </cell>
          <cell r="M465" t="str">
            <v>PROFESOR</v>
          </cell>
          <cell r="N465" t="str">
            <v>MATEMÁTICA</v>
          </cell>
          <cell r="O465">
            <v>12</v>
          </cell>
          <cell r="P465">
            <v>0</v>
          </cell>
          <cell r="Q465">
            <v>2</v>
          </cell>
          <cell r="R465">
            <v>3</v>
          </cell>
          <cell r="S465">
            <v>0</v>
          </cell>
          <cell r="T465">
            <v>0</v>
          </cell>
          <cell r="U465">
            <v>10</v>
          </cell>
          <cell r="V465">
            <v>27</v>
          </cell>
          <cell r="W465" t="str">
            <v>EVALUADO</v>
          </cell>
        </row>
        <row r="466">
          <cell r="A466" t="str">
            <v>41007924</v>
          </cell>
          <cell r="B466" t="str">
            <v>APTO</v>
          </cell>
          <cell r="D466" t="str">
            <v>INTERÉS PERSONAL</v>
          </cell>
          <cell r="E466" t="str">
            <v>Interregional</v>
          </cell>
          <cell r="F466" t="str">
            <v>41007924</v>
          </cell>
          <cell r="G466" t="str">
            <v>MAYHUA</v>
          </cell>
          <cell r="H466" t="str">
            <v>DAVIRAN</v>
          </cell>
          <cell r="I466" t="str">
            <v>YESICA MILAGROS</v>
          </cell>
          <cell r="J466" t="str">
            <v>AYACUCHO</v>
          </cell>
          <cell r="K466" t="str">
            <v>UGEL HUAMANGA</v>
          </cell>
          <cell r="L466" t="str">
            <v>Secundaria</v>
          </cell>
          <cell r="M466" t="str">
            <v>PROFESOR</v>
          </cell>
          <cell r="N466" t="str">
            <v>CIENCIA Y TECNOLOGÍA</v>
          </cell>
          <cell r="O466">
            <v>12</v>
          </cell>
          <cell r="P466">
            <v>9</v>
          </cell>
          <cell r="Q466">
            <v>2</v>
          </cell>
          <cell r="R466">
            <v>0</v>
          </cell>
          <cell r="S466">
            <v>0</v>
          </cell>
          <cell r="T466">
            <v>0</v>
          </cell>
          <cell r="U466">
            <v>4</v>
          </cell>
          <cell r="V466">
            <v>27</v>
          </cell>
          <cell r="W466" t="str">
            <v>EVALUADO</v>
          </cell>
        </row>
        <row r="467">
          <cell r="A467" t="str">
            <v>20008104</v>
          </cell>
          <cell r="B467" t="str">
            <v>APTO</v>
          </cell>
          <cell r="D467" t="str">
            <v>UNIDAD FAMILIAR</v>
          </cell>
          <cell r="E467" t="str">
            <v>Regional</v>
          </cell>
          <cell r="F467" t="str">
            <v>20008104</v>
          </cell>
          <cell r="G467" t="str">
            <v>SALOME</v>
          </cell>
          <cell r="H467" t="str">
            <v>LOPEZ</v>
          </cell>
          <cell r="I467" t="str">
            <v>ALBINO RICARDO</v>
          </cell>
          <cell r="J467" t="str">
            <v>JUNIN</v>
          </cell>
          <cell r="K467" t="str">
            <v>UGEL PICHANAKI</v>
          </cell>
          <cell r="L467" t="str">
            <v>Primaria</v>
          </cell>
          <cell r="M467" t="str">
            <v>PROFESOR</v>
          </cell>
          <cell r="N467" t="str">
            <v>-</v>
          </cell>
          <cell r="O467">
            <v>10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17</v>
          </cell>
          <cell r="V467">
            <v>27</v>
          </cell>
          <cell r="W467" t="str">
            <v>EVALUADO</v>
          </cell>
        </row>
        <row r="468">
          <cell r="A468" t="str">
            <v>21288111</v>
          </cell>
          <cell r="B468" t="str">
            <v>APTO</v>
          </cell>
          <cell r="D468" t="str">
            <v>UNIDAD FAMILIAR</v>
          </cell>
          <cell r="E468" t="str">
            <v>Regional</v>
          </cell>
          <cell r="F468" t="str">
            <v>21288111</v>
          </cell>
          <cell r="G468" t="str">
            <v>COTERA</v>
          </cell>
          <cell r="H468" t="str">
            <v>RIMARI</v>
          </cell>
          <cell r="I468" t="str">
            <v>ANGELA CRISTINA</v>
          </cell>
          <cell r="J468" t="str">
            <v>JUNIN</v>
          </cell>
          <cell r="K468" t="str">
            <v>UGEL HUANCAYO</v>
          </cell>
          <cell r="L468" t="str">
            <v>Primaria</v>
          </cell>
          <cell r="M468" t="str">
            <v>PROFESOR</v>
          </cell>
          <cell r="N468" t="str">
            <v>-</v>
          </cell>
          <cell r="O468">
            <v>14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12</v>
          </cell>
          <cell r="V468">
            <v>26</v>
          </cell>
          <cell r="W468" t="str">
            <v>EVALUADO</v>
          </cell>
        </row>
        <row r="469">
          <cell r="A469" t="str">
            <v>20901116</v>
          </cell>
          <cell r="B469" t="str">
            <v>APTO</v>
          </cell>
          <cell r="D469" t="str">
            <v>INTERÉS PERSONAL</v>
          </cell>
          <cell r="E469" t="str">
            <v>Regional</v>
          </cell>
          <cell r="F469" t="str">
            <v>20901116</v>
          </cell>
          <cell r="G469" t="str">
            <v>AGUILAR</v>
          </cell>
          <cell r="H469" t="str">
            <v>GÜERE</v>
          </cell>
          <cell r="I469" t="str">
            <v>JOSUE</v>
          </cell>
          <cell r="J469" t="str">
            <v>JUNIN</v>
          </cell>
          <cell r="K469" t="str">
            <v>UGEL JUNIN</v>
          </cell>
          <cell r="L469" t="str">
            <v>Primaria</v>
          </cell>
          <cell r="M469" t="str">
            <v>DIRECTOR I.E.</v>
          </cell>
          <cell r="N469" t="str">
            <v>-</v>
          </cell>
          <cell r="O469">
            <v>14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12</v>
          </cell>
          <cell r="V469">
            <v>26</v>
          </cell>
          <cell r="W469" t="str">
            <v>EVALUADO</v>
          </cell>
        </row>
        <row r="470">
          <cell r="A470" t="str">
            <v>20119185</v>
          </cell>
          <cell r="B470" t="str">
            <v>APTO</v>
          </cell>
          <cell r="D470" t="str">
            <v>INTERÉS PERSONAL</v>
          </cell>
          <cell r="E470" t="str">
            <v>Regional</v>
          </cell>
          <cell r="F470" t="str">
            <v>20119185</v>
          </cell>
          <cell r="G470" t="str">
            <v>QUISPE</v>
          </cell>
          <cell r="H470" t="str">
            <v>LAZO</v>
          </cell>
          <cell r="I470" t="str">
            <v>MIRIAM</v>
          </cell>
          <cell r="J470" t="str">
            <v>JUNIN</v>
          </cell>
          <cell r="K470" t="str">
            <v>UGEL HUANCAYO</v>
          </cell>
          <cell r="L470" t="str">
            <v>Inicial - Jardín</v>
          </cell>
          <cell r="M470" t="str">
            <v>PROFESOR</v>
          </cell>
          <cell r="N470" t="str">
            <v>-</v>
          </cell>
          <cell r="O470">
            <v>14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  <cell r="V470">
            <v>26</v>
          </cell>
          <cell r="W470" t="str">
            <v>EVALUADO</v>
          </cell>
        </row>
        <row r="471">
          <cell r="A471" t="str">
            <v>20079802</v>
          </cell>
          <cell r="B471" t="str">
            <v>APTO</v>
          </cell>
          <cell r="D471" t="str">
            <v>UNIDAD FAMILIAR</v>
          </cell>
          <cell r="E471" t="str">
            <v>Interregional</v>
          </cell>
          <cell r="F471" t="str">
            <v>20079802</v>
          </cell>
          <cell r="G471" t="str">
            <v>ANCIETA</v>
          </cell>
          <cell r="H471" t="str">
            <v>PALACIOS</v>
          </cell>
          <cell r="I471" t="str">
            <v>SARA ISABEL</v>
          </cell>
          <cell r="J471" t="str">
            <v>HUANCAVELICA</v>
          </cell>
          <cell r="K471" t="str">
            <v>UGEL HUANCAVELICA</v>
          </cell>
          <cell r="L471" t="str">
            <v>Secundaria</v>
          </cell>
          <cell r="M471" t="str">
            <v>PROFESOR</v>
          </cell>
          <cell r="N471" t="str">
            <v>EDUCACIÓN FÍSICA</v>
          </cell>
          <cell r="O471">
            <v>12</v>
          </cell>
          <cell r="P471">
            <v>0</v>
          </cell>
          <cell r="Q471">
            <v>0</v>
          </cell>
          <cell r="R471">
            <v>6</v>
          </cell>
          <cell r="S471">
            <v>0</v>
          </cell>
          <cell r="T471">
            <v>0</v>
          </cell>
          <cell r="U471">
            <v>8</v>
          </cell>
          <cell r="V471">
            <v>26</v>
          </cell>
          <cell r="W471" t="str">
            <v>EVALUADO</v>
          </cell>
        </row>
        <row r="472">
          <cell r="A472" t="str">
            <v>20076116</v>
          </cell>
          <cell r="B472" t="str">
            <v>APTO</v>
          </cell>
          <cell r="D472" t="str">
            <v>UNIDAD FAMILIAR</v>
          </cell>
          <cell r="E472" t="str">
            <v>Interregional</v>
          </cell>
          <cell r="F472" t="str">
            <v>20076116</v>
          </cell>
          <cell r="G472" t="str">
            <v>ROMERO</v>
          </cell>
          <cell r="H472" t="str">
            <v>CASTRO</v>
          </cell>
          <cell r="I472" t="str">
            <v>CECILIA JULIA</v>
          </cell>
          <cell r="J472" t="str">
            <v>HUANCAVELICA</v>
          </cell>
          <cell r="K472" t="str">
            <v>UGEL ACOBAMBA</v>
          </cell>
          <cell r="L472" t="str">
            <v>Primaria</v>
          </cell>
          <cell r="M472" t="str">
            <v>PROFESOR</v>
          </cell>
          <cell r="N472" t="str">
            <v>-</v>
          </cell>
          <cell r="O472">
            <v>10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16</v>
          </cell>
          <cell r="V472">
            <v>26</v>
          </cell>
          <cell r="W472" t="str">
            <v>EVALUADO</v>
          </cell>
        </row>
        <row r="473">
          <cell r="A473" t="str">
            <v>20061731</v>
          </cell>
          <cell r="B473" t="str">
            <v>APTO</v>
          </cell>
          <cell r="D473" t="str">
            <v>UNIDAD FAMILIAR</v>
          </cell>
          <cell r="E473" t="str">
            <v>Interregional</v>
          </cell>
          <cell r="F473" t="str">
            <v>20061731</v>
          </cell>
          <cell r="G473" t="str">
            <v>ROJAS</v>
          </cell>
          <cell r="H473" t="str">
            <v>PALOMINO</v>
          </cell>
          <cell r="I473" t="str">
            <v>LUCY MARISOL</v>
          </cell>
          <cell r="J473" t="str">
            <v>HUANCAVELICA</v>
          </cell>
          <cell r="K473" t="str">
            <v>UGEL TAYACAJA</v>
          </cell>
          <cell r="L473" t="str">
            <v>Primaria</v>
          </cell>
          <cell r="M473" t="str">
            <v>PROFESOR</v>
          </cell>
          <cell r="N473" t="str">
            <v>-</v>
          </cell>
          <cell r="O473">
            <v>10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16</v>
          </cell>
          <cell r="V473">
            <v>26</v>
          </cell>
          <cell r="W473" t="str">
            <v>EVALUADO</v>
          </cell>
        </row>
        <row r="474">
          <cell r="A474" t="str">
            <v>20685954</v>
          </cell>
          <cell r="B474" t="str">
            <v>APTO</v>
          </cell>
          <cell r="D474" t="str">
            <v>INTERÉS PERSONAL</v>
          </cell>
          <cell r="E474" t="str">
            <v>Interregional</v>
          </cell>
          <cell r="F474" t="str">
            <v>20685954</v>
          </cell>
          <cell r="G474" t="str">
            <v>JUMPA</v>
          </cell>
          <cell r="H474" t="str">
            <v>VASQUEZ</v>
          </cell>
          <cell r="I474" t="str">
            <v>FREDY</v>
          </cell>
          <cell r="J474" t="str">
            <v>PASCO</v>
          </cell>
          <cell r="K474" t="str">
            <v>UGEL OXAPAMPA</v>
          </cell>
          <cell r="L474" t="str">
            <v>Secundaria</v>
          </cell>
          <cell r="M474" t="str">
            <v>PROFESOR</v>
          </cell>
          <cell r="N474" t="str">
            <v>MATEMÁTICA</v>
          </cell>
          <cell r="O474">
            <v>10</v>
          </cell>
          <cell r="P474">
            <v>12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4</v>
          </cell>
          <cell r="V474">
            <v>26</v>
          </cell>
          <cell r="W474" t="str">
            <v>EVALUADO</v>
          </cell>
        </row>
        <row r="475">
          <cell r="A475" t="str">
            <v>20099423</v>
          </cell>
          <cell r="B475" t="str">
            <v>APTO</v>
          </cell>
          <cell r="D475" t="str">
            <v>INTERÉS PERSONAL</v>
          </cell>
          <cell r="E475" t="str">
            <v>Interregional</v>
          </cell>
          <cell r="F475" t="str">
            <v>20099423</v>
          </cell>
          <cell r="G475" t="str">
            <v>MUCHA</v>
          </cell>
          <cell r="H475" t="str">
            <v>CAMPOSANO</v>
          </cell>
          <cell r="I475" t="str">
            <v>INES</v>
          </cell>
          <cell r="J475" t="str">
            <v>LIMA METROPOLITANA</v>
          </cell>
          <cell r="K475" t="str">
            <v>UGEL 02 - RIMAC</v>
          </cell>
          <cell r="L475" t="str">
            <v>Primaria</v>
          </cell>
          <cell r="M475" t="str">
            <v>PROFESOR</v>
          </cell>
          <cell r="N475" t="str">
            <v>-</v>
          </cell>
          <cell r="O475">
            <v>10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16</v>
          </cell>
          <cell r="V475">
            <v>26</v>
          </cell>
          <cell r="W475" t="str">
            <v>EVALUADO</v>
          </cell>
        </row>
        <row r="476">
          <cell r="A476" t="str">
            <v>42891553</v>
          </cell>
          <cell r="B476" t="str">
            <v>APTO</v>
          </cell>
          <cell r="D476" t="str">
            <v>UNIDAD FAMILIAR</v>
          </cell>
          <cell r="E476" t="str">
            <v>Regional</v>
          </cell>
          <cell r="F476" t="str">
            <v>42891553</v>
          </cell>
          <cell r="G476" t="str">
            <v>CARHUANCHO</v>
          </cell>
          <cell r="H476" t="str">
            <v>ZAMUDIO</v>
          </cell>
          <cell r="I476" t="str">
            <v>MICHAEL YYIME</v>
          </cell>
          <cell r="J476" t="str">
            <v>JUNIN</v>
          </cell>
          <cell r="K476" t="str">
            <v>UGEL PICHANAKI</v>
          </cell>
          <cell r="L476" t="str">
            <v>Primaria</v>
          </cell>
          <cell r="M476" t="str">
            <v>PROFESOR</v>
          </cell>
          <cell r="N476" t="str">
            <v>-</v>
          </cell>
          <cell r="O476">
            <v>12</v>
          </cell>
          <cell r="P476">
            <v>6</v>
          </cell>
          <cell r="Q476">
            <v>4</v>
          </cell>
          <cell r="R476">
            <v>0</v>
          </cell>
          <cell r="S476">
            <v>0</v>
          </cell>
          <cell r="T476">
            <v>0</v>
          </cell>
          <cell r="U476">
            <v>3</v>
          </cell>
          <cell r="V476">
            <v>25</v>
          </cell>
          <cell r="W476" t="str">
            <v>EVALUADO</v>
          </cell>
        </row>
        <row r="477">
          <cell r="A477" t="str">
            <v>19868270</v>
          </cell>
          <cell r="B477" t="str">
            <v>APTO</v>
          </cell>
          <cell r="D477" t="str">
            <v>INTERÉS PERSONAL</v>
          </cell>
          <cell r="E477" t="str">
            <v>Regional</v>
          </cell>
          <cell r="F477" t="str">
            <v>19868270</v>
          </cell>
          <cell r="G477" t="str">
            <v>HINOSTROZA</v>
          </cell>
          <cell r="H477" t="str">
            <v>SOTO</v>
          </cell>
          <cell r="I477" t="str">
            <v>CARLOS HUGO</v>
          </cell>
          <cell r="J477" t="str">
            <v>JUNIN</v>
          </cell>
          <cell r="K477" t="str">
            <v>UGEL TARMA</v>
          </cell>
          <cell r="L477" t="str">
            <v>Secundaria</v>
          </cell>
          <cell r="M477" t="str">
            <v>PROFESOR</v>
          </cell>
          <cell r="N477" t="str">
            <v>INGLÉS</v>
          </cell>
          <cell r="O477">
            <v>10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15</v>
          </cell>
          <cell r="V477">
            <v>25</v>
          </cell>
          <cell r="W477" t="str">
            <v>EVALUADO</v>
          </cell>
        </row>
        <row r="478">
          <cell r="A478" t="str">
            <v>20891927</v>
          </cell>
          <cell r="B478" t="str">
            <v>APTO</v>
          </cell>
          <cell r="D478" t="str">
            <v>INTERÉS PERSONAL</v>
          </cell>
          <cell r="E478" t="str">
            <v>Regional</v>
          </cell>
          <cell r="F478" t="str">
            <v>20891927</v>
          </cell>
          <cell r="G478" t="str">
            <v>RAMOS</v>
          </cell>
          <cell r="H478" t="str">
            <v>CALLUPE</v>
          </cell>
          <cell r="I478" t="str">
            <v>ANA</v>
          </cell>
          <cell r="J478" t="str">
            <v>JUNIN</v>
          </cell>
          <cell r="K478" t="str">
            <v>UGEL TARMA</v>
          </cell>
          <cell r="L478" t="str">
            <v>Secundaria</v>
          </cell>
          <cell r="M478" t="str">
            <v>PROFESOR</v>
          </cell>
          <cell r="N478" t="str">
            <v>COMUNICACIÓN</v>
          </cell>
          <cell r="O478">
            <v>10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15</v>
          </cell>
          <cell r="V478">
            <v>25</v>
          </cell>
          <cell r="W478" t="str">
            <v>EVALUADO</v>
          </cell>
        </row>
        <row r="479">
          <cell r="A479" t="str">
            <v>10697186</v>
          </cell>
          <cell r="B479" t="str">
            <v>APTO</v>
          </cell>
          <cell r="D479" t="str">
            <v>UNIDAD FAMILIAR</v>
          </cell>
          <cell r="E479" t="str">
            <v>Regional</v>
          </cell>
          <cell r="F479" t="str">
            <v>10697186</v>
          </cell>
          <cell r="G479" t="str">
            <v>VELASCO</v>
          </cell>
          <cell r="H479" t="str">
            <v>MENDOZA</v>
          </cell>
          <cell r="I479" t="str">
            <v>ARMINDA</v>
          </cell>
          <cell r="J479" t="str">
            <v>JUNIN</v>
          </cell>
          <cell r="K479" t="str">
            <v>UGEL HUANCAYO</v>
          </cell>
          <cell r="L479" t="str">
            <v>Secundaria</v>
          </cell>
          <cell r="M479" t="str">
            <v>PROFESOR</v>
          </cell>
          <cell r="N479" t="str">
            <v>INGLÉS</v>
          </cell>
          <cell r="O479">
            <v>14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10</v>
          </cell>
          <cell r="V479">
            <v>24</v>
          </cell>
          <cell r="W479" t="str">
            <v>EVALUADO</v>
          </cell>
        </row>
        <row r="480">
          <cell r="A480" t="str">
            <v>40892284</v>
          </cell>
          <cell r="B480" t="str">
            <v>APTO</v>
          </cell>
          <cell r="D480" t="str">
            <v>UNIDAD FAMILIAR</v>
          </cell>
          <cell r="E480" t="str">
            <v>Regional</v>
          </cell>
          <cell r="F480" t="str">
            <v>40892284</v>
          </cell>
          <cell r="G480" t="str">
            <v>CUYUBAMBA</v>
          </cell>
          <cell r="H480" t="str">
            <v>CARDENAS</v>
          </cell>
          <cell r="I480" t="str">
            <v>PAULA JANET</v>
          </cell>
          <cell r="J480" t="str">
            <v>JUNIN</v>
          </cell>
          <cell r="K480" t="str">
            <v>UGEL HUANCAYO</v>
          </cell>
          <cell r="L480" t="str">
            <v>Secundaria</v>
          </cell>
          <cell r="M480" t="str">
            <v>PROFESOR</v>
          </cell>
          <cell r="N480" t="str">
            <v>INGLÉS</v>
          </cell>
          <cell r="O480">
            <v>14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10</v>
          </cell>
          <cell r="V480">
            <v>24</v>
          </cell>
          <cell r="W480" t="str">
            <v>EVALUADO</v>
          </cell>
        </row>
        <row r="481">
          <cell r="A481" t="str">
            <v>40964493</v>
          </cell>
          <cell r="B481" t="str">
            <v>APTO</v>
          </cell>
          <cell r="D481" t="str">
            <v>UNIDAD FAMILIAR</v>
          </cell>
          <cell r="E481" t="str">
            <v>Regional</v>
          </cell>
          <cell r="F481" t="str">
            <v>40964493</v>
          </cell>
          <cell r="G481" t="str">
            <v>VILLANUEVA</v>
          </cell>
          <cell r="H481" t="str">
            <v>BARZOLA</v>
          </cell>
          <cell r="I481" t="str">
            <v>ROSALYN ELSI</v>
          </cell>
          <cell r="J481" t="str">
            <v>JUNIN</v>
          </cell>
          <cell r="K481" t="str">
            <v>UGEL JAUJA</v>
          </cell>
          <cell r="L481" t="str">
            <v>Secundaria</v>
          </cell>
          <cell r="M481" t="str">
            <v>PROFESOR</v>
          </cell>
          <cell r="N481" t="str">
            <v>COMUNICACIÓN</v>
          </cell>
          <cell r="O481">
            <v>14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10</v>
          </cell>
          <cell r="V481">
            <v>24</v>
          </cell>
          <cell r="W481" t="str">
            <v>EVALUADO</v>
          </cell>
        </row>
        <row r="482">
          <cell r="A482" t="str">
            <v>42431694</v>
          </cell>
          <cell r="B482" t="str">
            <v>APTO</v>
          </cell>
          <cell r="D482" t="str">
            <v>UNIDAD FAMILIAR</v>
          </cell>
          <cell r="E482" t="str">
            <v>Regional</v>
          </cell>
          <cell r="F482" t="str">
            <v>42431694</v>
          </cell>
          <cell r="G482" t="str">
            <v>RICSE</v>
          </cell>
          <cell r="H482" t="str">
            <v>SAUñI</v>
          </cell>
          <cell r="I482" t="str">
            <v>SOLEDAD YESSICA</v>
          </cell>
          <cell r="J482" t="str">
            <v>JUNIN</v>
          </cell>
          <cell r="K482" t="str">
            <v>UGEL SATIPO</v>
          </cell>
          <cell r="L482" t="str">
            <v>Primaria</v>
          </cell>
          <cell r="M482" t="str">
            <v>PROFESOR</v>
          </cell>
          <cell r="N482" t="str">
            <v>-</v>
          </cell>
          <cell r="O482">
            <v>12</v>
          </cell>
          <cell r="P482">
            <v>0</v>
          </cell>
          <cell r="Q482">
            <v>8</v>
          </cell>
          <cell r="R482">
            <v>0</v>
          </cell>
          <cell r="S482">
            <v>0</v>
          </cell>
          <cell r="T482">
            <v>0</v>
          </cell>
          <cell r="U482">
            <v>4</v>
          </cell>
          <cell r="V482">
            <v>24</v>
          </cell>
          <cell r="W482" t="str">
            <v>EVALUADO</v>
          </cell>
        </row>
        <row r="483">
          <cell r="A483" t="str">
            <v>44200241</v>
          </cell>
          <cell r="B483" t="str">
            <v>APTO</v>
          </cell>
          <cell r="D483" t="str">
            <v>UNIDAD FAMILIAR</v>
          </cell>
          <cell r="E483" t="str">
            <v>Regional</v>
          </cell>
          <cell r="F483" t="str">
            <v>44200241</v>
          </cell>
          <cell r="G483" t="str">
            <v>AROTOMA</v>
          </cell>
          <cell r="H483" t="str">
            <v>VELIZ</v>
          </cell>
          <cell r="I483" t="str">
            <v>JHANNELLY</v>
          </cell>
          <cell r="J483" t="str">
            <v>JUNIN</v>
          </cell>
          <cell r="K483" t="str">
            <v>UGEL CONCEPCION</v>
          </cell>
          <cell r="L483" t="str">
            <v>Primaria</v>
          </cell>
          <cell r="M483" t="str">
            <v>PROFESOR</v>
          </cell>
          <cell r="N483" t="str">
            <v>-</v>
          </cell>
          <cell r="O483">
            <v>14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10</v>
          </cell>
          <cell r="V483">
            <v>24</v>
          </cell>
          <cell r="W483" t="str">
            <v>EVALUADO</v>
          </cell>
        </row>
        <row r="484">
          <cell r="A484" t="str">
            <v>40458792</v>
          </cell>
          <cell r="B484" t="str">
            <v>APTO</v>
          </cell>
          <cell r="D484" t="str">
            <v>UNIDAD FAMILIAR</v>
          </cell>
          <cell r="E484" t="str">
            <v>Regional</v>
          </cell>
          <cell r="F484" t="str">
            <v>40458792</v>
          </cell>
          <cell r="G484" t="str">
            <v>CHUQUILLANQUI</v>
          </cell>
          <cell r="H484" t="str">
            <v>INGA</v>
          </cell>
          <cell r="I484" t="str">
            <v>MARITZA</v>
          </cell>
          <cell r="J484" t="str">
            <v>JUNIN</v>
          </cell>
          <cell r="K484" t="str">
            <v>UGEL SATIPO</v>
          </cell>
          <cell r="L484" t="str">
            <v>Primaria</v>
          </cell>
          <cell r="M484" t="str">
            <v>PROFESOR</v>
          </cell>
          <cell r="N484" t="str">
            <v>-</v>
          </cell>
          <cell r="O484">
            <v>14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10</v>
          </cell>
          <cell r="V484">
            <v>24</v>
          </cell>
          <cell r="W484" t="str">
            <v>EVALUADO</v>
          </cell>
        </row>
        <row r="485">
          <cell r="A485" t="str">
            <v>44017608</v>
          </cell>
          <cell r="B485" t="str">
            <v>APTO</v>
          </cell>
          <cell r="D485" t="str">
            <v>UNIDAD FAMILIAR</v>
          </cell>
          <cell r="E485" t="str">
            <v>Regional</v>
          </cell>
          <cell r="F485" t="str">
            <v>44017608</v>
          </cell>
          <cell r="G485" t="str">
            <v>ROJAS</v>
          </cell>
          <cell r="H485" t="str">
            <v>AGUILAR</v>
          </cell>
          <cell r="I485" t="str">
            <v>FLOR DE MARIA</v>
          </cell>
          <cell r="J485" t="str">
            <v>JUNIN</v>
          </cell>
          <cell r="K485" t="str">
            <v>UGEL PICHANAKI</v>
          </cell>
          <cell r="L485" t="str">
            <v>Inicial - Jardín</v>
          </cell>
          <cell r="M485" t="str">
            <v>PROFESOR</v>
          </cell>
          <cell r="N485" t="str">
            <v>-</v>
          </cell>
          <cell r="O485">
            <v>14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10</v>
          </cell>
          <cell r="V485">
            <v>24</v>
          </cell>
          <cell r="W485" t="str">
            <v>EVALUADO</v>
          </cell>
        </row>
        <row r="486">
          <cell r="A486" t="str">
            <v>40671894</v>
          </cell>
          <cell r="B486" t="str">
            <v>APTO</v>
          </cell>
          <cell r="D486" t="str">
            <v>UNIDAD FAMILIAR</v>
          </cell>
          <cell r="E486" t="str">
            <v>Regional</v>
          </cell>
          <cell r="F486" t="str">
            <v>40671894</v>
          </cell>
          <cell r="G486" t="str">
            <v>EGOAVIL</v>
          </cell>
          <cell r="H486" t="str">
            <v>CUADRADO</v>
          </cell>
          <cell r="I486" t="str">
            <v>NOHELIA JANETH</v>
          </cell>
          <cell r="J486" t="str">
            <v>JUNIN</v>
          </cell>
          <cell r="K486" t="str">
            <v>UGEL CHANCHAMAYO</v>
          </cell>
          <cell r="L486" t="str">
            <v>Inicial - Jardín</v>
          </cell>
          <cell r="M486" t="str">
            <v>PROFESOR</v>
          </cell>
          <cell r="N486" t="str">
            <v>-</v>
          </cell>
          <cell r="O486">
            <v>14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10</v>
          </cell>
          <cell r="V486">
            <v>24</v>
          </cell>
          <cell r="W486" t="str">
            <v>EVALUADO</v>
          </cell>
        </row>
        <row r="487">
          <cell r="A487" t="str">
            <v>41186785</v>
          </cell>
          <cell r="B487" t="str">
            <v>APTO</v>
          </cell>
          <cell r="D487" t="str">
            <v>UNIDAD FAMILIAR</v>
          </cell>
          <cell r="E487" t="str">
            <v>Regional</v>
          </cell>
          <cell r="F487" t="str">
            <v>41186785</v>
          </cell>
          <cell r="G487" t="str">
            <v>MEZA</v>
          </cell>
          <cell r="H487" t="str">
            <v>HILARIO</v>
          </cell>
          <cell r="I487" t="str">
            <v>MODESTA</v>
          </cell>
          <cell r="J487" t="str">
            <v>JUNIN</v>
          </cell>
          <cell r="K487" t="str">
            <v>UGEL PICHANAKI</v>
          </cell>
          <cell r="L487" t="str">
            <v>Inicial - Jardín</v>
          </cell>
          <cell r="M487" t="str">
            <v>PROFESOR</v>
          </cell>
          <cell r="N487" t="str">
            <v>-</v>
          </cell>
          <cell r="O487">
            <v>12</v>
          </cell>
          <cell r="P487">
            <v>0</v>
          </cell>
          <cell r="Q487">
            <v>8</v>
          </cell>
          <cell r="R487">
            <v>0</v>
          </cell>
          <cell r="S487">
            <v>0</v>
          </cell>
          <cell r="T487">
            <v>0</v>
          </cell>
          <cell r="U487">
            <v>4</v>
          </cell>
          <cell r="V487">
            <v>24</v>
          </cell>
          <cell r="W487" t="str">
            <v>EVALUADO</v>
          </cell>
        </row>
        <row r="488">
          <cell r="A488" t="str">
            <v>41093345</v>
          </cell>
          <cell r="B488" t="str">
            <v>APTO</v>
          </cell>
          <cell r="D488" t="str">
            <v>UNIDAD FAMILIAR</v>
          </cell>
          <cell r="E488" t="str">
            <v>Regional</v>
          </cell>
          <cell r="F488" t="str">
            <v>41093345</v>
          </cell>
          <cell r="G488" t="str">
            <v>BALBIN</v>
          </cell>
          <cell r="H488" t="str">
            <v>DE LA CRUZ</v>
          </cell>
          <cell r="I488" t="str">
            <v>MARIA JANNETH</v>
          </cell>
          <cell r="J488" t="str">
            <v>JUNIN</v>
          </cell>
          <cell r="K488" t="str">
            <v>UGEL SATIPO</v>
          </cell>
          <cell r="L488" t="str">
            <v>Inicial - Jardín</v>
          </cell>
          <cell r="M488" t="str">
            <v>PROFESOR</v>
          </cell>
          <cell r="N488" t="str">
            <v>-</v>
          </cell>
          <cell r="O488">
            <v>14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10</v>
          </cell>
          <cell r="V488">
            <v>24</v>
          </cell>
          <cell r="W488" t="str">
            <v>EVALUADO</v>
          </cell>
        </row>
        <row r="489">
          <cell r="A489" t="str">
            <v>20028451</v>
          </cell>
          <cell r="B489" t="str">
            <v>APTO</v>
          </cell>
          <cell r="D489" t="str">
            <v>INTERÉS PERSONAL</v>
          </cell>
          <cell r="E489" t="str">
            <v>Regional</v>
          </cell>
          <cell r="F489" t="str">
            <v>20028451</v>
          </cell>
          <cell r="G489" t="str">
            <v>MILLAN</v>
          </cell>
          <cell r="H489" t="str">
            <v>PECHO</v>
          </cell>
          <cell r="I489" t="str">
            <v>VICTOR ZENON</v>
          </cell>
          <cell r="J489" t="str">
            <v>JUNIN</v>
          </cell>
          <cell r="K489" t="str">
            <v>UGEL PANGOA</v>
          </cell>
          <cell r="L489" t="str">
            <v>Secundaria</v>
          </cell>
          <cell r="M489" t="str">
            <v>PROFESOR</v>
          </cell>
          <cell r="N489" t="str">
            <v>MATEMÁTICA</v>
          </cell>
          <cell r="O489">
            <v>14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10</v>
          </cell>
          <cell r="V489">
            <v>24</v>
          </cell>
          <cell r="W489" t="str">
            <v>EVALUADO</v>
          </cell>
        </row>
        <row r="490">
          <cell r="A490" t="str">
            <v>04083034</v>
          </cell>
          <cell r="B490" t="str">
            <v>APTO</v>
          </cell>
          <cell r="D490" t="str">
            <v>INTERÉS PERSONAL</v>
          </cell>
          <cell r="E490" t="str">
            <v>Regional</v>
          </cell>
          <cell r="F490" t="str">
            <v>04083034</v>
          </cell>
          <cell r="G490" t="str">
            <v>MARCELO</v>
          </cell>
          <cell r="H490" t="str">
            <v>CORNEJO</v>
          </cell>
          <cell r="I490" t="str">
            <v>AYDA LUZ</v>
          </cell>
          <cell r="J490" t="str">
            <v>JUNIN</v>
          </cell>
          <cell r="K490" t="str">
            <v>UGEL HUANCAYO</v>
          </cell>
          <cell r="L490" t="str">
            <v>Secundaria</v>
          </cell>
          <cell r="M490" t="str">
            <v>PROFESOR</v>
          </cell>
          <cell r="N490" t="str">
            <v>INGLÉS</v>
          </cell>
          <cell r="O490">
            <v>14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10</v>
          </cell>
          <cell r="V490">
            <v>24</v>
          </cell>
          <cell r="W490" t="str">
            <v>EVALUADO</v>
          </cell>
        </row>
        <row r="491">
          <cell r="A491" t="str">
            <v>42172727</v>
          </cell>
          <cell r="B491" t="str">
            <v>APTO</v>
          </cell>
          <cell r="D491" t="str">
            <v>INTERÉS PERSONAL</v>
          </cell>
          <cell r="E491" t="str">
            <v>Regional</v>
          </cell>
          <cell r="F491" t="str">
            <v>42172727</v>
          </cell>
          <cell r="G491" t="str">
            <v>ROMERO</v>
          </cell>
          <cell r="H491" t="str">
            <v>CASTAÑEDA</v>
          </cell>
          <cell r="I491" t="str">
            <v>JHON LUIS</v>
          </cell>
          <cell r="J491" t="str">
            <v>JUNIN</v>
          </cell>
          <cell r="K491" t="str">
            <v>UGEL PICHANAKI</v>
          </cell>
          <cell r="L491" t="str">
            <v>Secundaria</v>
          </cell>
          <cell r="M491" t="str">
            <v>PROFESOR</v>
          </cell>
          <cell r="N491" t="str">
            <v>EDUCACION PARA EL TRABAJO</v>
          </cell>
          <cell r="O491">
            <v>14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10</v>
          </cell>
          <cell r="V491">
            <v>24</v>
          </cell>
          <cell r="W491" t="str">
            <v>EVALUADO</v>
          </cell>
        </row>
        <row r="492">
          <cell r="A492" t="str">
            <v>20105675</v>
          </cell>
          <cell r="B492" t="str">
            <v>APTO</v>
          </cell>
          <cell r="D492" t="str">
            <v>INTERÉS PERSONAL</v>
          </cell>
          <cell r="E492" t="str">
            <v>Regional</v>
          </cell>
          <cell r="F492" t="str">
            <v>20105675</v>
          </cell>
          <cell r="G492" t="str">
            <v>ALIAGA</v>
          </cell>
          <cell r="H492" t="str">
            <v>FERNANDEZ</v>
          </cell>
          <cell r="I492" t="str">
            <v>BORIS RAUL</v>
          </cell>
          <cell r="J492" t="str">
            <v>JUNIN</v>
          </cell>
          <cell r="K492" t="str">
            <v>UGEL JAUJA</v>
          </cell>
          <cell r="L492" t="str">
            <v>Secundaria</v>
          </cell>
          <cell r="M492" t="str">
            <v>PROFESOR</v>
          </cell>
          <cell r="N492" t="str">
            <v>EDUCACIÓN FÍSICA</v>
          </cell>
          <cell r="O492">
            <v>14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</v>
          </cell>
          <cell r="V492">
            <v>24</v>
          </cell>
          <cell r="W492" t="str">
            <v>EVALUADO</v>
          </cell>
        </row>
        <row r="493">
          <cell r="A493" t="str">
            <v>20039643</v>
          </cell>
          <cell r="B493" t="str">
            <v>APTO</v>
          </cell>
          <cell r="D493" t="str">
            <v>INTERÉS PERSONAL</v>
          </cell>
          <cell r="E493" t="str">
            <v>Regional</v>
          </cell>
          <cell r="F493" t="str">
            <v>20039643</v>
          </cell>
          <cell r="G493" t="str">
            <v>YANASE</v>
          </cell>
          <cell r="H493" t="str">
            <v>ROJAS</v>
          </cell>
          <cell r="I493" t="str">
            <v>ELIZABETH FELICIA</v>
          </cell>
          <cell r="J493" t="str">
            <v>JUNIN</v>
          </cell>
          <cell r="K493" t="str">
            <v>UGEL PANGOA</v>
          </cell>
          <cell r="L493" t="str">
            <v>Secundaria</v>
          </cell>
          <cell r="M493" t="str">
            <v>PROFESOR</v>
          </cell>
          <cell r="N493" t="str">
            <v>COMUNICACIÓN</v>
          </cell>
          <cell r="O493">
            <v>14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10</v>
          </cell>
          <cell r="V493">
            <v>24</v>
          </cell>
          <cell r="W493" t="str">
            <v>EVALUADO</v>
          </cell>
        </row>
        <row r="494">
          <cell r="A494" t="str">
            <v>21060079</v>
          </cell>
          <cell r="B494" t="str">
            <v>APTO</v>
          </cell>
          <cell r="D494" t="str">
            <v>INTERÉS PERSONAL</v>
          </cell>
          <cell r="E494" t="str">
            <v>Regional</v>
          </cell>
          <cell r="F494" t="str">
            <v>21060079</v>
          </cell>
          <cell r="G494" t="str">
            <v>NAVARRO</v>
          </cell>
          <cell r="H494" t="str">
            <v>OSORIO</v>
          </cell>
          <cell r="I494" t="str">
            <v>MOISES</v>
          </cell>
          <cell r="J494" t="str">
            <v>JUNIN</v>
          </cell>
          <cell r="K494" t="str">
            <v>UGEL HUANCAYO</v>
          </cell>
          <cell r="L494" t="str">
            <v>Secundaria</v>
          </cell>
          <cell r="M494" t="str">
            <v>PROFESOR</v>
          </cell>
          <cell r="N494" t="str">
            <v>ARTE Y CULTURA</v>
          </cell>
          <cell r="O494">
            <v>14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10</v>
          </cell>
          <cell r="V494">
            <v>24</v>
          </cell>
          <cell r="W494" t="str">
            <v>EVALUADO</v>
          </cell>
        </row>
        <row r="495">
          <cell r="A495" t="str">
            <v>43015423</v>
          </cell>
          <cell r="B495" t="str">
            <v>APTO</v>
          </cell>
          <cell r="D495" t="str">
            <v>INTERÉS PERSONAL</v>
          </cell>
          <cell r="E495" t="str">
            <v>Regional</v>
          </cell>
          <cell r="F495" t="str">
            <v>43015423</v>
          </cell>
          <cell r="G495" t="str">
            <v>PEREZ</v>
          </cell>
          <cell r="H495" t="str">
            <v>CUEVA</v>
          </cell>
          <cell r="I495" t="str">
            <v>TRINIDAD</v>
          </cell>
          <cell r="J495" t="str">
            <v>JUNIN</v>
          </cell>
          <cell r="K495" t="str">
            <v>UGEL CHANCHAMAYO</v>
          </cell>
          <cell r="L495" t="str">
            <v>Primaria</v>
          </cell>
          <cell r="M495" t="str">
            <v>PROFESOR</v>
          </cell>
          <cell r="N495" t="str">
            <v>-</v>
          </cell>
          <cell r="O495">
            <v>14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10</v>
          </cell>
          <cell r="V495">
            <v>24</v>
          </cell>
          <cell r="W495" t="str">
            <v>EVALUADO</v>
          </cell>
        </row>
        <row r="496">
          <cell r="A496" t="str">
            <v>40951160</v>
          </cell>
          <cell r="B496" t="str">
            <v>APTO</v>
          </cell>
          <cell r="D496" t="str">
            <v>INTERÉS PERSONAL</v>
          </cell>
          <cell r="E496" t="str">
            <v>Regional</v>
          </cell>
          <cell r="F496" t="str">
            <v>40951160</v>
          </cell>
          <cell r="G496" t="str">
            <v>CUADROS</v>
          </cell>
          <cell r="H496" t="str">
            <v>CHANCA</v>
          </cell>
          <cell r="I496" t="str">
            <v>JUANA LUZ</v>
          </cell>
          <cell r="J496" t="str">
            <v>JUNIN</v>
          </cell>
          <cell r="K496" t="str">
            <v>UGEL SATIPO</v>
          </cell>
          <cell r="L496" t="str">
            <v>Primaria</v>
          </cell>
          <cell r="M496" t="str">
            <v>PROFESOR</v>
          </cell>
          <cell r="N496" t="str">
            <v>-</v>
          </cell>
          <cell r="O496">
            <v>12</v>
          </cell>
          <cell r="P496">
            <v>0</v>
          </cell>
          <cell r="Q496">
            <v>8</v>
          </cell>
          <cell r="R496">
            <v>0</v>
          </cell>
          <cell r="S496">
            <v>0</v>
          </cell>
          <cell r="T496">
            <v>0</v>
          </cell>
          <cell r="U496">
            <v>4</v>
          </cell>
          <cell r="V496">
            <v>24</v>
          </cell>
          <cell r="W496" t="str">
            <v>EVALUADO</v>
          </cell>
        </row>
        <row r="497">
          <cell r="A497" t="str">
            <v>47985514</v>
          </cell>
          <cell r="B497" t="str">
            <v>APTO</v>
          </cell>
          <cell r="D497" t="str">
            <v>INTERÉS PERSONAL</v>
          </cell>
          <cell r="E497" t="str">
            <v>Regional</v>
          </cell>
          <cell r="F497" t="str">
            <v>47985514</v>
          </cell>
          <cell r="G497" t="str">
            <v>TITO</v>
          </cell>
          <cell r="H497" t="str">
            <v>AVILA</v>
          </cell>
          <cell r="I497" t="str">
            <v>MIRIAM</v>
          </cell>
          <cell r="J497" t="str">
            <v>JUNIN</v>
          </cell>
          <cell r="K497" t="str">
            <v>UGEL JAUJA</v>
          </cell>
          <cell r="L497" t="str">
            <v>Inicial - Jardín</v>
          </cell>
          <cell r="M497" t="str">
            <v>PROFESOR</v>
          </cell>
          <cell r="N497" t="str">
            <v>-</v>
          </cell>
          <cell r="O497">
            <v>12</v>
          </cell>
          <cell r="P497">
            <v>0</v>
          </cell>
          <cell r="Q497">
            <v>8</v>
          </cell>
          <cell r="R497">
            <v>0</v>
          </cell>
          <cell r="S497">
            <v>0</v>
          </cell>
          <cell r="T497">
            <v>0</v>
          </cell>
          <cell r="U497">
            <v>4</v>
          </cell>
          <cell r="V497">
            <v>24</v>
          </cell>
          <cell r="W497" t="str">
            <v>EVALUADO</v>
          </cell>
        </row>
        <row r="498">
          <cell r="A498" t="str">
            <v>20029319</v>
          </cell>
          <cell r="B498" t="str">
            <v>APTO</v>
          </cell>
          <cell r="D498" t="str">
            <v>INTERÉS PERSONAL</v>
          </cell>
          <cell r="E498" t="str">
            <v>Interregional</v>
          </cell>
          <cell r="F498" t="str">
            <v>20029319</v>
          </cell>
          <cell r="G498" t="str">
            <v>NINAHUANCA</v>
          </cell>
          <cell r="H498" t="str">
            <v>MANTARI</v>
          </cell>
          <cell r="I498" t="str">
            <v>TANIA KANTUTA</v>
          </cell>
          <cell r="J498" t="str">
            <v>UCAYALI</v>
          </cell>
          <cell r="K498" t="str">
            <v>UGEL PADRE ABAD</v>
          </cell>
          <cell r="L498" t="str">
            <v>Secundaria</v>
          </cell>
          <cell r="M498" t="str">
            <v>PROFESOR</v>
          </cell>
          <cell r="N498" t="str">
            <v>MATEMÁTICA</v>
          </cell>
          <cell r="O498">
            <v>14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10</v>
          </cell>
          <cell r="V498">
            <v>24</v>
          </cell>
          <cell r="W498" t="str">
            <v>EVALUADO</v>
          </cell>
        </row>
        <row r="499">
          <cell r="A499" t="str">
            <v>45575265</v>
          </cell>
          <cell r="B499" t="str">
            <v>APTO</v>
          </cell>
          <cell r="D499" t="str">
            <v>INTERÉS PERSONAL</v>
          </cell>
          <cell r="E499" t="str">
            <v>Interregional</v>
          </cell>
          <cell r="F499" t="str">
            <v>45575265</v>
          </cell>
          <cell r="G499" t="str">
            <v>CABEZAS</v>
          </cell>
          <cell r="H499" t="str">
            <v>RUTTI</v>
          </cell>
          <cell r="I499" t="str">
            <v>MAGALY</v>
          </cell>
          <cell r="J499" t="str">
            <v>HUANCAVELICA</v>
          </cell>
          <cell r="K499" t="str">
            <v>UGEL HUANCAVELICA</v>
          </cell>
          <cell r="L499" t="str">
            <v>Secundaria</v>
          </cell>
          <cell r="M499" t="str">
            <v>PROFESOR</v>
          </cell>
          <cell r="N499" t="str">
            <v>MATEMÁTICA</v>
          </cell>
          <cell r="O499">
            <v>12</v>
          </cell>
          <cell r="P499">
            <v>0</v>
          </cell>
          <cell r="Q499">
            <v>8</v>
          </cell>
          <cell r="R499">
            <v>0</v>
          </cell>
          <cell r="S499">
            <v>0</v>
          </cell>
          <cell r="T499">
            <v>0</v>
          </cell>
          <cell r="U499">
            <v>4</v>
          </cell>
          <cell r="V499">
            <v>24</v>
          </cell>
          <cell r="W499" t="str">
            <v>EVALUADO</v>
          </cell>
        </row>
        <row r="500">
          <cell r="A500" t="str">
            <v>40456278</v>
          </cell>
          <cell r="B500" t="str">
            <v>APTO</v>
          </cell>
          <cell r="D500" t="str">
            <v>UNIDAD FAMILIAR</v>
          </cell>
          <cell r="E500" t="str">
            <v>Regional</v>
          </cell>
          <cell r="F500" t="str">
            <v>40456278</v>
          </cell>
          <cell r="G500" t="str">
            <v>CAMARENA</v>
          </cell>
          <cell r="H500" t="str">
            <v>LEON</v>
          </cell>
          <cell r="I500" t="str">
            <v>HECTOR RAUL</v>
          </cell>
          <cell r="J500" t="str">
            <v>JUNIN</v>
          </cell>
          <cell r="K500" t="str">
            <v>UGEL SATIPO</v>
          </cell>
          <cell r="L500" t="str">
            <v>Secundaria</v>
          </cell>
          <cell r="M500" t="str">
            <v>PROFESOR</v>
          </cell>
          <cell r="N500" t="str">
            <v>MATEMÁTICA</v>
          </cell>
          <cell r="O500">
            <v>14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9</v>
          </cell>
          <cell r="V500">
            <v>23</v>
          </cell>
          <cell r="W500" t="str">
            <v>EVALUADO</v>
          </cell>
        </row>
        <row r="501">
          <cell r="A501" t="str">
            <v>20025984</v>
          </cell>
          <cell r="B501" t="str">
            <v>APTO</v>
          </cell>
          <cell r="D501" t="str">
            <v>UNIDAD FAMILIAR</v>
          </cell>
          <cell r="E501" t="str">
            <v>Regional</v>
          </cell>
          <cell r="F501" t="str">
            <v>20025984</v>
          </cell>
          <cell r="G501" t="str">
            <v>ESPEJO</v>
          </cell>
          <cell r="H501" t="str">
            <v>RODRIGUEZ</v>
          </cell>
          <cell r="I501" t="str">
            <v>JUANA LILIANA</v>
          </cell>
          <cell r="J501" t="str">
            <v>JUNIN</v>
          </cell>
          <cell r="K501" t="str">
            <v>UGEL HUANCAYO</v>
          </cell>
          <cell r="L501" t="str">
            <v>Secundaria</v>
          </cell>
          <cell r="M501" t="str">
            <v>PROFESOR</v>
          </cell>
          <cell r="N501" t="str">
            <v>INGLÉS</v>
          </cell>
          <cell r="O501">
            <v>14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9</v>
          </cell>
          <cell r="V501">
            <v>23</v>
          </cell>
          <cell r="W501" t="str">
            <v>EVALUADO</v>
          </cell>
        </row>
        <row r="502">
          <cell r="A502" t="str">
            <v>42177768</v>
          </cell>
          <cell r="B502" t="str">
            <v>APTO</v>
          </cell>
          <cell r="D502" t="str">
            <v>UNIDAD FAMILIAR</v>
          </cell>
          <cell r="E502" t="str">
            <v>Regional</v>
          </cell>
          <cell r="F502" t="str">
            <v>42177768</v>
          </cell>
          <cell r="G502" t="str">
            <v>ROQUE</v>
          </cell>
          <cell r="H502" t="str">
            <v>LINO</v>
          </cell>
          <cell r="I502" t="str">
            <v>YENNY VERONICA</v>
          </cell>
          <cell r="J502" t="str">
            <v>JUNIN</v>
          </cell>
          <cell r="K502" t="str">
            <v>UGEL RIO TAMBO</v>
          </cell>
          <cell r="L502" t="str">
            <v>Primaria</v>
          </cell>
          <cell r="M502" t="str">
            <v>PROFESOR</v>
          </cell>
          <cell r="N502" t="str">
            <v>-</v>
          </cell>
          <cell r="O502">
            <v>10</v>
          </cell>
          <cell r="P502">
            <v>0</v>
          </cell>
          <cell r="Q502">
            <v>4</v>
          </cell>
          <cell r="R502">
            <v>0</v>
          </cell>
          <cell r="S502">
            <v>0</v>
          </cell>
          <cell r="T502">
            <v>6</v>
          </cell>
          <cell r="U502">
            <v>3</v>
          </cell>
          <cell r="V502">
            <v>23</v>
          </cell>
          <cell r="W502" t="str">
            <v>EVALUADO</v>
          </cell>
        </row>
        <row r="503">
          <cell r="A503" t="str">
            <v>44643174</v>
          </cell>
          <cell r="B503" t="str">
            <v>APTO</v>
          </cell>
          <cell r="D503" t="str">
            <v>UNIDAD FAMILIAR</v>
          </cell>
          <cell r="E503" t="str">
            <v>Regional</v>
          </cell>
          <cell r="F503" t="str">
            <v>44643174</v>
          </cell>
          <cell r="G503" t="str">
            <v>ESCOBAR</v>
          </cell>
          <cell r="H503" t="str">
            <v>ROJAS</v>
          </cell>
          <cell r="I503" t="str">
            <v>NANCY LUZ</v>
          </cell>
          <cell r="J503" t="str">
            <v>JUNIN</v>
          </cell>
          <cell r="K503" t="str">
            <v>UGEL CHUPACA</v>
          </cell>
          <cell r="L503" t="str">
            <v>Inicial - Jardín</v>
          </cell>
          <cell r="M503" t="str">
            <v>PROFESOR</v>
          </cell>
          <cell r="N503" t="str">
            <v>-</v>
          </cell>
          <cell r="O503">
            <v>12</v>
          </cell>
          <cell r="P503">
            <v>0</v>
          </cell>
          <cell r="Q503">
            <v>6</v>
          </cell>
          <cell r="R503">
            <v>1</v>
          </cell>
          <cell r="S503">
            <v>0</v>
          </cell>
          <cell r="T503">
            <v>0</v>
          </cell>
          <cell r="U503">
            <v>4</v>
          </cell>
          <cell r="V503">
            <v>23</v>
          </cell>
          <cell r="W503" t="str">
            <v>EVALUADO</v>
          </cell>
        </row>
        <row r="504">
          <cell r="A504" t="str">
            <v>20037649</v>
          </cell>
          <cell r="B504" t="str">
            <v>APTO</v>
          </cell>
          <cell r="D504" t="str">
            <v>INTERÉS PERSONAL</v>
          </cell>
          <cell r="E504" t="str">
            <v>Regional</v>
          </cell>
          <cell r="F504" t="str">
            <v>20037649</v>
          </cell>
          <cell r="G504" t="str">
            <v>LINARES</v>
          </cell>
          <cell r="H504" t="str">
            <v>CRUZ</v>
          </cell>
          <cell r="I504" t="str">
            <v>ANTONIO</v>
          </cell>
          <cell r="J504" t="str">
            <v>JUNIN</v>
          </cell>
          <cell r="K504" t="str">
            <v>UGEL JUNIN</v>
          </cell>
          <cell r="L504" t="str">
            <v>Secundaria</v>
          </cell>
          <cell r="M504" t="str">
            <v>PROFESOR</v>
          </cell>
          <cell r="N504" t="str">
            <v>MATEMÁTICA</v>
          </cell>
          <cell r="O504">
            <v>14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9</v>
          </cell>
          <cell r="V504">
            <v>23</v>
          </cell>
          <cell r="W504" t="str">
            <v>EVALUADO</v>
          </cell>
        </row>
        <row r="505">
          <cell r="A505" t="str">
            <v>44453910</v>
          </cell>
          <cell r="B505" t="str">
            <v>APTO</v>
          </cell>
          <cell r="D505" t="str">
            <v>INTERÉS PERSONAL</v>
          </cell>
          <cell r="E505" t="str">
            <v>Regional</v>
          </cell>
          <cell r="F505" t="str">
            <v>44453910</v>
          </cell>
          <cell r="G505" t="str">
            <v>AVILA</v>
          </cell>
          <cell r="H505" t="str">
            <v>CESPEDES</v>
          </cell>
          <cell r="I505" t="str">
            <v>NELY AURORA</v>
          </cell>
          <cell r="J505" t="str">
            <v>JUNIN</v>
          </cell>
          <cell r="K505" t="str">
            <v>UGEL PICHANAKI</v>
          </cell>
          <cell r="L505" t="str">
            <v>Secundaria</v>
          </cell>
          <cell r="M505" t="str">
            <v>PROFESOR</v>
          </cell>
          <cell r="N505" t="str">
            <v>CIENCIAS SOCIALES</v>
          </cell>
          <cell r="O505">
            <v>14</v>
          </cell>
          <cell r="P505">
            <v>0</v>
          </cell>
          <cell r="Q505">
            <v>4</v>
          </cell>
          <cell r="R505">
            <v>0</v>
          </cell>
          <cell r="S505">
            <v>0</v>
          </cell>
          <cell r="T505">
            <v>0</v>
          </cell>
          <cell r="U505">
            <v>5</v>
          </cell>
          <cell r="V505">
            <v>23</v>
          </cell>
          <cell r="W505" t="str">
            <v>EVALUADO</v>
          </cell>
        </row>
        <row r="506">
          <cell r="A506" t="str">
            <v>21135674</v>
          </cell>
          <cell r="B506" t="str">
            <v>APTO</v>
          </cell>
          <cell r="D506" t="str">
            <v>INTERÉS PERSONAL</v>
          </cell>
          <cell r="E506" t="str">
            <v>Regional</v>
          </cell>
          <cell r="F506" t="str">
            <v>21135674</v>
          </cell>
          <cell r="G506" t="str">
            <v>TAIPE</v>
          </cell>
          <cell r="H506" t="str">
            <v>ROJAS</v>
          </cell>
          <cell r="I506" t="str">
            <v>ROSARIO ANTONIETA</v>
          </cell>
          <cell r="J506" t="str">
            <v>JUNIN</v>
          </cell>
          <cell r="K506" t="str">
            <v>UGEL HUANCAYO</v>
          </cell>
          <cell r="L506" t="str">
            <v>Primaria</v>
          </cell>
          <cell r="M506" t="str">
            <v>PROFESOR - EDUCACION FISICA</v>
          </cell>
          <cell r="N506" t="str">
            <v>-</v>
          </cell>
          <cell r="O506">
            <v>14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9</v>
          </cell>
          <cell r="V506">
            <v>23</v>
          </cell>
          <cell r="W506" t="str">
            <v>EVALUADO</v>
          </cell>
        </row>
        <row r="507">
          <cell r="A507" t="str">
            <v>20109371</v>
          </cell>
          <cell r="B507" t="str">
            <v>APTO</v>
          </cell>
          <cell r="D507" t="str">
            <v>INTERÉS PERSONAL</v>
          </cell>
          <cell r="E507" t="str">
            <v>Regional</v>
          </cell>
          <cell r="F507" t="str">
            <v>20109371</v>
          </cell>
          <cell r="G507" t="str">
            <v>ROJAS</v>
          </cell>
          <cell r="H507" t="str">
            <v>NUÑEZ</v>
          </cell>
          <cell r="I507" t="str">
            <v>YENNY</v>
          </cell>
          <cell r="J507" t="str">
            <v>JUNIN</v>
          </cell>
          <cell r="K507" t="str">
            <v>UGEL SATIPO</v>
          </cell>
          <cell r="L507" t="str">
            <v>Primaria</v>
          </cell>
          <cell r="M507" t="str">
            <v>PROFESOR</v>
          </cell>
          <cell r="N507" t="str">
            <v>-</v>
          </cell>
          <cell r="O507">
            <v>14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9</v>
          </cell>
          <cell r="V507">
            <v>23</v>
          </cell>
          <cell r="W507" t="str">
            <v>EVALUADO</v>
          </cell>
        </row>
        <row r="508">
          <cell r="A508" t="str">
            <v>42807792</v>
          </cell>
          <cell r="B508" t="str">
            <v>APTO</v>
          </cell>
          <cell r="D508" t="str">
            <v>INTERÉS PERSONAL</v>
          </cell>
          <cell r="E508" t="str">
            <v>Regional</v>
          </cell>
          <cell r="F508" t="str">
            <v>42807792</v>
          </cell>
          <cell r="G508" t="str">
            <v>SERRANO</v>
          </cell>
          <cell r="H508" t="str">
            <v>HUANHUAYO</v>
          </cell>
          <cell r="I508" t="str">
            <v>MARGOT</v>
          </cell>
          <cell r="J508" t="str">
            <v>JUNIN</v>
          </cell>
          <cell r="K508" t="str">
            <v>UGEL CONCEPCION</v>
          </cell>
          <cell r="L508" t="str">
            <v>Primaria</v>
          </cell>
          <cell r="M508" t="str">
            <v>PROFESOR</v>
          </cell>
          <cell r="N508" t="str">
            <v>-</v>
          </cell>
          <cell r="O508">
            <v>14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9</v>
          </cell>
          <cell r="V508">
            <v>23</v>
          </cell>
          <cell r="W508" t="str">
            <v>EVALUADO</v>
          </cell>
        </row>
        <row r="509">
          <cell r="A509" t="str">
            <v>20044308</v>
          </cell>
          <cell r="B509" t="str">
            <v>APTO</v>
          </cell>
          <cell r="D509" t="str">
            <v>UNIDAD FAMILIAR</v>
          </cell>
          <cell r="E509" t="str">
            <v>Regional</v>
          </cell>
          <cell r="F509" t="str">
            <v>20044308</v>
          </cell>
          <cell r="G509" t="str">
            <v>LAZO</v>
          </cell>
          <cell r="H509" t="str">
            <v>CACERES</v>
          </cell>
          <cell r="I509" t="str">
            <v>GWENDY OFELIA</v>
          </cell>
          <cell r="J509" t="str">
            <v>JUNIN</v>
          </cell>
          <cell r="K509" t="str">
            <v>UGEL SATIPO</v>
          </cell>
          <cell r="L509" t="str">
            <v>Secundaria</v>
          </cell>
          <cell r="M509" t="str">
            <v>PROFESOR</v>
          </cell>
          <cell r="N509" t="str">
            <v>COMUNICACIÓN</v>
          </cell>
          <cell r="O509">
            <v>14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8</v>
          </cell>
          <cell r="V509">
            <v>22</v>
          </cell>
          <cell r="W509" t="str">
            <v>EVALUADO</v>
          </cell>
        </row>
        <row r="510">
          <cell r="A510" t="str">
            <v>20116969</v>
          </cell>
          <cell r="B510" t="str">
            <v>APTO</v>
          </cell>
          <cell r="D510" t="str">
            <v>UNIDAD FAMILIAR</v>
          </cell>
          <cell r="E510" t="str">
            <v>Regional</v>
          </cell>
          <cell r="F510" t="str">
            <v>20116969</v>
          </cell>
          <cell r="G510" t="str">
            <v>CARDENAS</v>
          </cell>
          <cell r="H510" t="str">
            <v>ACUÑA</v>
          </cell>
          <cell r="I510" t="str">
            <v>MELCY</v>
          </cell>
          <cell r="J510" t="str">
            <v>JUNIN</v>
          </cell>
          <cell r="K510" t="str">
            <v>UGEL HUANCAYO</v>
          </cell>
          <cell r="L510" t="str">
            <v>Primaria</v>
          </cell>
          <cell r="M510" t="str">
            <v>PROFESOR</v>
          </cell>
          <cell r="N510" t="str">
            <v>-</v>
          </cell>
          <cell r="O510">
            <v>12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10</v>
          </cell>
          <cell r="V510">
            <v>22</v>
          </cell>
          <cell r="W510" t="str">
            <v>EVALUADO</v>
          </cell>
        </row>
        <row r="511">
          <cell r="A511" t="str">
            <v>20116648</v>
          </cell>
          <cell r="B511" t="str">
            <v>APTO</v>
          </cell>
          <cell r="D511" t="str">
            <v>UNIDAD FAMILIAR</v>
          </cell>
          <cell r="E511" t="str">
            <v>Regional</v>
          </cell>
          <cell r="F511" t="str">
            <v>20116648</v>
          </cell>
          <cell r="G511" t="str">
            <v>INGA</v>
          </cell>
          <cell r="H511" t="str">
            <v>COCHACHI</v>
          </cell>
          <cell r="I511" t="str">
            <v>YOBANA</v>
          </cell>
          <cell r="J511" t="str">
            <v>JUNIN</v>
          </cell>
          <cell r="K511" t="str">
            <v>UGEL PICHANAKI</v>
          </cell>
          <cell r="L511" t="str">
            <v>Inicial - Jardín</v>
          </cell>
          <cell r="M511" t="str">
            <v>PROFESOR</v>
          </cell>
          <cell r="N511" t="str">
            <v>-</v>
          </cell>
          <cell r="O511">
            <v>12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10</v>
          </cell>
          <cell r="V511">
            <v>22</v>
          </cell>
          <cell r="W511" t="str">
            <v>EVALUADO</v>
          </cell>
        </row>
        <row r="512">
          <cell r="A512" t="str">
            <v>42841172</v>
          </cell>
          <cell r="B512" t="str">
            <v>APTO</v>
          </cell>
          <cell r="D512" t="str">
            <v>UNIDAD FAMILIAR</v>
          </cell>
          <cell r="E512" t="str">
            <v>Interregional</v>
          </cell>
          <cell r="F512" t="str">
            <v>42841172</v>
          </cell>
          <cell r="G512" t="str">
            <v>MENDOZA</v>
          </cell>
          <cell r="H512" t="str">
            <v>QUISPE</v>
          </cell>
          <cell r="I512" t="str">
            <v>JHULIANA</v>
          </cell>
          <cell r="J512" t="str">
            <v>HUANCAVELICA</v>
          </cell>
          <cell r="K512" t="str">
            <v>UGEL TAYACAJA</v>
          </cell>
          <cell r="L512" t="str">
            <v>Secundaria</v>
          </cell>
          <cell r="M512" t="str">
            <v>PROFESOR</v>
          </cell>
          <cell r="N512" t="str">
            <v>MATEMÁTICA</v>
          </cell>
          <cell r="O512">
            <v>12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10</v>
          </cell>
          <cell r="V512">
            <v>22</v>
          </cell>
          <cell r="W512" t="str">
            <v>EVALUADO</v>
          </cell>
        </row>
        <row r="513">
          <cell r="A513" t="str">
            <v>20047561</v>
          </cell>
          <cell r="B513" t="str">
            <v>APTO</v>
          </cell>
          <cell r="D513" t="str">
            <v>UNIDAD FAMILIAR</v>
          </cell>
          <cell r="E513" t="str">
            <v>Interregional</v>
          </cell>
          <cell r="F513" t="str">
            <v>20047561</v>
          </cell>
          <cell r="G513" t="str">
            <v>CASO</v>
          </cell>
          <cell r="H513" t="str">
            <v>CASAS</v>
          </cell>
          <cell r="I513" t="str">
            <v>GIOVANI EDSON</v>
          </cell>
          <cell r="J513" t="str">
            <v>SAN MARTIN</v>
          </cell>
          <cell r="K513" t="str">
            <v>UGEL TOCACHE</v>
          </cell>
          <cell r="L513" t="str">
            <v>Secundaria</v>
          </cell>
          <cell r="M513" t="str">
            <v>PROFESOR</v>
          </cell>
          <cell r="N513" t="str">
            <v>CIENCIA Y TECNOLOGÍA</v>
          </cell>
          <cell r="O513">
            <v>12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10</v>
          </cell>
          <cell r="V513">
            <v>22</v>
          </cell>
          <cell r="W513" t="str">
            <v>EVALUADO</v>
          </cell>
        </row>
        <row r="514">
          <cell r="A514" t="str">
            <v>40256638</v>
          </cell>
          <cell r="B514" t="str">
            <v>APTO</v>
          </cell>
          <cell r="D514" t="str">
            <v>UNIDAD FAMILIAR</v>
          </cell>
          <cell r="E514" t="str">
            <v>Interregional</v>
          </cell>
          <cell r="F514" t="str">
            <v>40256638</v>
          </cell>
          <cell r="G514" t="str">
            <v>ANYAIPOMA</v>
          </cell>
          <cell r="H514" t="str">
            <v>TITO</v>
          </cell>
          <cell r="I514" t="str">
            <v>MARLENI</v>
          </cell>
          <cell r="J514" t="str">
            <v>HUANCAVELICA</v>
          </cell>
          <cell r="K514" t="str">
            <v>UGEL TAYACAJA</v>
          </cell>
          <cell r="L514" t="str">
            <v>Inicial - Jardín</v>
          </cell>
          <cell r="M514" t="str">
            <v>PROFESOR</v>
          </cell>
          <cell r="N514" t="str">
            <v>-</v>
          </cell>
          <cell r="O514">
            <v>12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10</v>
          </cell>
          <cell r="V514">
            <v>22</v>
          </cell>
          <cell r="W514" t="str">
            <v>EVALUADO</v>
          </cell>
        </row>
        <row r="515">
          <cell r="A515" t="str">
            <v>20069592</v>
          </cell>
          <cell r="B515" t="str">
            <v>APTO</v>
          </cell>
          <cell r="D515" t="str">
            <v>UNIDAD FAMILIAR</v>
          </cell>
          <cell r="E515" t="str">
            <v>Regional</v>
          </cell>
          <cell r="F515" t="str">
            <v>20069592</v>
          </cell>
          <cell r="G515" t="str">
            <v>SALVATIERRA</v>
          </cell>
          <cell r="H515" t="str">
            <v>VIZCARDO</v>
          </cell>
          <cell r="I515" t="str">
            <v>LINA CLEOFE</v>
          </cell>
          <cell r="J515" t="str">
            <v>JUNIN</v>
          </cell>
          <cell r="K515" t="str">
            <v>UGEL CONCEPCION</v>
          </cell>
          <cell r="L515" t="str">
            <v>Básica Especial</v>
          </cell>
          <cell r="M515" t="str">
            <v>PROFESOR</v>
          </cell>
          <cell r="N515" t="str">
            <v>-</v>
          </cell>
          <cell r="O515">
            <v>18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</v>
          </cell>
          <cell r="V515">
            <v>21</v>
          </cell>
          <cell r="W515" t="str">
            <v>EVALUADO</v>
          </cell>
        </row>
        <row r="516">
          <cell r="A516" t="str">
            <v>20725104</v>
          </cell>
          <cell r="B516" t="str">
            <v>APTO</v>
          </cell>
          <cell r="D516" t="str">
            <v>INTERÉS PERSONAL</v>
          </cell>
          <cell r="E516" t="str">
            <v>Regional</v>
          </cell>
          <cell r="F516" t="str">
            <v>20725104</v>
          </cell>
          <cell r="G516" t="str">
            <v>JULCARIMA</v>
          </cell>
          <cell r="H516" t="str">
            <v>ROSALES</v>
          </cell>
          <cell r="I516" t="str">
            <v>CARMEN YOLENCIA</v>
          </cell>
          <cell r="J516" t="str">
            <v>JUNIN</v>
          </cell>
          <cell r="K516" t="str">
            <v>UGEL PICHANAKI</v>
          </cell>
          <cell r="L516" t="str">
            <v>Secundaria</v>
          </cell>
          <cell r="M516" t="str">
            <v>PROFESOR</v>
          </cell>
          <cell r="N516" t="str">
            <v>MATEMÁTICA</v>
          </cell>
          <cell r="O516">
            <v>12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9</v>
          </cell>
          <cell r="V516">
            <v>21</v>
          </cell>
          <cell r="W516" t="str">
            <v>EVALUADO</v>
          </cell>
        </row>
        <row r="517">
          <cell r="A517" t="str">
            <v>04071293</v>
          </cell>
          <cell r="B517" t="str">
            <v>APTO</v>
          </cell>
          <cell r="D517" t="str">
            <v>UNIDAD FAMILIAR</v>
          </cell>
          <cell r="E517" t="str">
            <v>Interregional</v>
          </cell>
          <cell r="F517" t="str">
            <v>04071293</v>
          </cell>
          <cell r="G517" t="str">
            <v>ESPINOZA</v>
          </cell>
          <cell r="H517" t="str">
            <v>ARRIETA</v>
          </cell>
          <cell r="I517" t="str">
            <v>JAIME</v>
          </cell>
          <cell r="J517" t="str">
            <v>PASCO</v>
          </cell>
          <cell r="K517" t="str">
            <v>UGEL PASCO</v>
          </cell>
          <cell r="L517" t="str">
            <v>Secundaria</v>
          </cell>
          <cell r="M517" t="str">
            <v>PROFESOR</v>
          </cell>
          <cell r="N517" t="str">
            <v>COMUNICACIÓN</v>
          </cell>
          <cell r="O517">
            <v>14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7</v>
          </cell>
          <cell r="V517">
            <v>21</v>
          </cell>
          <cell r="W517" t="str">
            <v>EVALUADO</v>
          </cell>
        </row>
        <row r="518">
          <cell r="A518" t="str">
            <v>20904006</v>
          </cell>
          <cell r="B518" t="str">
            <v>APTO</v>
          </cell>
          <cell r="D518" t="str">
            <v>INTERÉS PERSONAL</v>
          </cell>
          <cell r="E518" t="str">
            <v>Interregional</v>
          </cell>
          <cell r="F518">
            <v>20904006</v>
          </cell>
          <cell r="G518" t="str">
            <v xml:space="preserve">Mallqui </v>
          </cell>
          <cell r="H518" t="str">
            <v>Blanco</v>
          </cell>
          <cell r="I518" t="str">
            <v>Juan Carlos</v>
          </cell>
          <cell r="J518" t="str">
            <v>Lambayeque</v>
          </cell>
          <cell r="K518" t="str">
            <v>UGEL LAMBAYEQUE</v>
          </cell>
          <cell r="L518" t="str">
            <v>Secundaria: AIP</v>
          </cell>
          <cell r="O518">
            <v>14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7</v>
          </cell>
          <cell r="V518">
            <v>21</v>
          </cell>
          <cell r="W518" t="str">
            <v>EVALUADO</v>
          </cell>
        </row>
        <row r="519">
          <cell r="A519" t="str">
            <v>42756008</v>
          </cell>
          <cell r="B519" t="str">
            <v>APTO</v>
          </cell>
          <cell r="D519" t="str">
            <v>UNIDAD FAMILIAR</v>
          </cell>
          <cell r="E519" t="str">
            <v>Regional</v>
          </cell>
          <cell r="F519" t="str">
            <v>42756008</v>
          </cell>
          <cell r="G519" t="str">
            <v>DE LA CRUZ</v>
          </cell>
          <cell r="H519" t="str">
            <v>BRUNO</v>
          </cell>
          <cell r="I519" t="str">
            <v>SUSAN ANALI</v>
          </cell>
          <cell r="J519" t="str">
            <v>JUNIN</v>
          </cell>
          <cell r="K519" t="str">
            <v>UGEL SATIPO</v>
          </cell>
          <cell r="L519" t="str">
            <v>Primaria</v>
          </cell>
          <cell r="M519" t="str">
            <v>PROFESOR</v>
          </cell>
          <cell r="N519" t="str">
            <v>-</v>
          </cell>
          <cell r="O519">
            <v>12</v>
          </cell>
          <cell r="P519">
            <v>0</v>
          </cell>
          <cell r="Q519">
            <v>0</v>
          </cell>
          <cell r="R519">
            <v>4</v>
          </cell>
          <cell r="S519">
            <v>0</v>
          </cell>
          <cell r="T519">
            <v>0</v>
          </cell>
          <cell r="U519">
            <v>4</v>
          </cell>
          <cell r="V519">
            <v>20</v>
          </cell>
          <cell r="W519" t="str">
            <v>EVALUADO</v>
          </cell>
        </row>
        <row r="520">
          <cell r="A520" t="str">
            <v>44216785</v>
          </cell>
          <cell r="B520" t="str">
            <v>APTO</v>
          </cell>
          <cell r="D520" t="str">
            <v>UNIDAD FAMILIAR</v>
          </cell>
          <cell r="E520" t="str">
            <v>Regional</v>
          </cell>
          <cell r="F520" t="str">
            <v>44216785</v>
          </cell>
          <cell r="G520" t="str">
            <v>GUZMAN</v>
          </cell>
          <cell r="H520" t="str">
            <v>PAGAN DE SALOME</v>
          </cell>
          <cell r="I520" t="str">
            <v>CINTIA IRENE</v>
          </cell>
          <cell r="J520" t="str">
            <v>JUNIN</v>
          </cell>
          <cell r="K520" t="str">
            <v>UGEL CHUPACA</v>
          </cell>
          <cell r="L520" t="str">
            <v>Inicial - Jardín</v>
          </cell>
          <cell r="M520" t="str">
            <v>PROFESOR</v>
          </cell>
          <cell r="N520" t="str">
            <v>-</v>
          </cell>
          <cell r="O520">
            <v>12</v>
          </cell>
          <cell r="P520">
            <v>0</v>
          </cell>
          <cell r="Q520">
            <v>0</v>
          </cell>
          <cell r="R520">
            <v>4</v>
          </cell>
          <cell r="S520">
            <v>0</v>
          </cell>
          <cell r="T520">
            <v>0</v>
          </cell>
          <cell r="U520">
            <v>4</v>
          </cell>
          <cell r="V520">
            <v>20</v>
          </cell>
          <cell r="W520" t="str">
            <v>EVALUADO</v>
          </cell>
        </row>
        <row r="521">
          <cell r="A521" t="str">
            <v>80401832</v>
          </cell>
          <cell r="B521" t="str">
            <v>APTO</v>
          </cell>
          <cell r="D521" t="str">
            <v>INTERÉS PERSONAL</v>
          </cell>
          <cell r="E521" t="str">
            <v>Regional</v>
          </cell>
          <cell r="F521" t="str">
            <v>80401832</v>
          </cell>
          <cell r="G521" t="str">
            <v>DELGADO</v>
          </cell>
          <cell r="H521" t="str">
            <v>ALTEZ</v>
          </cell>
          <cell r="I521" t="str">
            <v>DENIS</v>
          </cell>
          <cell r="J521" t="str">
            <v>JUNIN</v>
          </cell>
          <cell r="K521" t="str">
            <v>UGEL PANGOA</v>
          </cell>
          <cell r="L521" t="str">
            <v>Secundaria</v>
          </cell>
          <cell r="M521" t="str">
            <v>PROFESOR</v>
          </cell>
          <cell r="N521" t="str">
            <v>MATEMÁTICA</v>
          </cell>
          <cell r="O521">
            <v>12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8</v>
          </cell>
          <cell r="V521">
            <v>20</v>
          </cell>
          <cell r="W521" t="str">
            <v>EVALUADO</v>
          </cell>
        </row>
        <row r="522">
          <cell r="A522" t="str">
            <v>20899741</v>
          </cell>
          <cell r="B522" t="str">
            <v>APTO</v>
          </cell>
          <cell r="D522" t="str">
            <v>INTERÉS PERSONAL</v>
          </cell>
          <cell r="E522" t="str">
            <v>Regional</v>
          </cell>
          <cell r="F522" t="str">
            <v>20899741</v>
          </cell>
          <cell r="G522" t="str">
            <v>ALDERETE</v>
          </cell>
          <cell r="H522" t="str">
            <v>VASQUEZ</v>
          </cell>
          <cell r="I522" t="str">
            <v>MILER MICHAEL</v>
          </cell>
          <cell r="J522" t="str">
            <v>JUNIN</v>
          </cell>
          <cell r="K522" t="str">
            <v>UGEL JUNIN</v>
          </cell>
          <cell r="L522" t="str">
            <v>Primaria</v>
          </cell>
          <cell r="M522" t="str">
            <v>PROFESOR</v>
          </cell>
          <cell r="N522" t="str">
            <v>-</v>
          </cell>
          <cell r="O522">
            <v>10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10</v>
          </cell>
          <cell r="V522">
            <v>20</v>
          </cell>
          <cell r="W522" t="str">
            <v>EVALUADO</v>
          </cell>
        </row>
        <row r="523">
          <cell r="A523" t="str">
            <v>20095817</v>
          </cell>
          <cell r="B523" t="str">
            <v>APTO</v>
          </cell>
          <cell r="D523" t="str">
            <v>UNIDAD FAMILIAR</v>
          </cell>
          <cell r="E523" t="str">
            <v>Interregional</v>
          </cell>
          <cell r="F523" t="str">
            <v>20095817</v>
          </cell>
          <cell r="G523" t="str">
            <v>ROSAS</v>
          </cell>
          <cell r="H523" t="str">
            <v>POMA</v>
          </cell>
          <cell r="I523" t="str">
            <v>MELISHA ERIKA</v>
          </cell>
          <cell r="J523" t="str">
            <v>HUANCAVELICA</v>
          </cell>
          <cell r="K523" t="str">
            <v>UGEL HUANCAVELICA</v>
          </cell>
          <cell r="L523" t="str">
            <v>Secundaria</v>
          </cell>
          <cell r="M523" t="str">
            <v>PROFESOR</v>
          </cell>
          <cell r="N523" t="str">
            <v>INGLÉS</v>
          </cell>
          <cell r="O523">
            <v>12</v>
          </cell>
          <cell r="P523">
            <v>0</v>
          </cell>
          <cell r="Q523">
            <v>0</v>
          </cell>
          <cell r="R523">
            <v>2</v>
          </cell>
          <cell r="S523">
            <v>0</v>
          </cell>
          <cell r="T523">
            <v>0</v>
          </cell>
          <cell r="U523">
            <v>6</v>
          </cell>
          <cell r="V523">
            <v>20</v>
          </cell>
          <cell r="W523" t="str">
            <v>EVALUADO</v>
          </cell>
        </row>
        <row r="524">
          <cell r="A524" t="str">
            <v>42809464</v>
          </cell>
          <cell r="B524" t="str">
            <v>APTO</v>
          </cell>
          <cell r="D524" t="str">
            <v>UNIDAD FAMILIAR</v>
          </cell>
          <cell r="E524" t="str">
            <v>Regional</v>
          </cell>
          <cell r="F524" t="str">
            <v>42809464</v>
          </cell>
          <cell r="G524" t="str">
            <v>AVELLANEDA</v>
          </cell>
          <cell r="H524" t="str">
            <v>ZORRILLA</v>
          </cell>
          <cell r="I524" t="str">
            <v>SUSANA JESSICA</v>
          </cell>
          <cell r="J524" t="str">
            <v>JUNIN</v>
          </cell>
          <cell r="K524" t="str">
            <v>UGEL CHANCHAMAYO</v>
          </cell>
          <cell r="L524" t="str">
            <v>Secundaria</v>
          </cell>
          <cell r="M524" t="str">
            <v>PROFESOR</v>
          </cell>
          <cell r="N524" t="str">
            <v>CIENCIAS SOCIALES</v>
          </cell>
          <cell r="O524">
            <v>12</v>
          </cell>
          <cell r="P524">
            <v>0</v>
          </cell>
          <cell r="Q524">
            <v>4</v>
          </cell>
          <cell r="R524">
            <v>0</v>
          </cell>
          <cell r="S524">
            <v>0</v>
          </cell>
          <cell r="T524">
            <v>0</v>
          </cell>
          <cell r="U524">
            <v>3</v>
          </cell>
          <cell r="V524">
            <v>19</v>
          </cell>
          <cell r="W524" t="str">
            <v>EVALUADO</v>
          </cell>
        </row>
        <row r="525">
          <cell r="A525" t="str">
            <v>43308873</v>
          </cell>
          <cell r="B525" t="str">
            <v>APTO</v>
          </cell>
          <cell r="D525" t="str">
            <v>INTERÉS PERSONAL</v>
          </cell>
          <cell r="E525" t="str">
            <v>Regional</v>
          </cell>
          <cell r="F525" t="str">
            <v>43308873</v>
          </cell>
          <cell r="G525" t="str">
            <v>POVIS</v>
          </cell>
          <cell r="H525" t="str">
            <v>AGUILAR</v>
          </cell>
          <cell r="I525" t="str">
            <v>EVELYNG JUDITH</v>
          </cell>
          <cell r="J525" t="str">
            <v>JUNIN</v>
          </cell>
          <cell r="K525" t="str">
            <v>UGEL CHANCHAMAYO</v>
          </cell>
          <cell r="L525" t="str">
            <v>Secundaria</v>
          </cell>
          <cell r="M525" t="str">
            <v>PROFESOR</v>
          </cell>
          <cell r="N525" t="str">
            <v>EDUCACION PARA EL TRABAJO</v>
          </cell>
          <cell r="O525">
            <v>12</v>
          </cell>
          <cell r="P525">
            <v>0</v>
          </cell>
          <cell r="Q525">
            <v>0</v>
          </cell>
          <cell r="R525">
            <v>3</v>
          </cell>
          <cell r="S525">
            <v>0</v>
          </cell>
          <cell r="T525">
            <v>0</v>
          </cell>
          <cell r="U525">
            <v>4</v>
          </cell>
          <cell r="V525">
            <v>19</v>
          </cell>
          <cell r="W525" t="str">
            <v>EVALUADO</v>
          </cell>
        </row>
        <row r="526">
          <cell r="A526" t="str">
            <v>20076411</v>
          </cell>
          <cell r="B526" t="str">
            <v>APTO</v>
          </cell>
          <cell r="D526" t="str">
            <v>INTERÉS PERSONAL</v>
          </cell>
          <cell r="E526" t="str">
            <v>Regional</v>
          </cell>
          <cell r="F526" t="str">
            <v>20076411</v>
          </cell>
          <cell r="G526" t="str">
            <v>MUCHA</v>
          </cell>
          <cell r="H526" t="str">
            <v>CORDOVA</v>
          </cell>
          <cell r="I526" t="str">
            <v>MONICA MERCEDES</v>
          </cell>
          <cell r="J526" t="str">
            <v>JUNIN</v>
          </cell>
          <cell r="K526" t="str">
            <v>UGEL SATIPO</v>
          </cell>
          <cell r="L526" t="str">
            <v>Secundaria</v>
          </cell>
          <cell r="M526" t="str">
            <v>PROFESOR</v>
          </cell>
          <cell r="N526" t="str">
            <v>COMUNICACIÓN</v>
          </cell>
          <cell r="O526">
            <v>14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5</v>
          </cell>
          <cell r="V526">
            <v>19</v>
          </cell>
          <cell r="W526" t="str">
            <v>EVALUADO</v>
          </cell>
        </row>
        <row r="527">
          <cell r="A527" t="str">
            <v>20723984</v>
          </cell>
          <cell r="B527" t="str">
            <v>APTO</v>
          </cell>
          <cell r="D527" t="str">
            <v>UNIDAD FAMILIAR</v>
          </cell>
          <cell r="E527" t="str">
            <v>Regional</v>
          </cell>
          <cell r="F527" t="str">
            <v>20723984</v>
          </cell>
          <cell r="G527" t="str">
            <v>ESPINOZA</v>
          </cell>
          <cell r="H527" t="str">
            <v>CASAS</v>
          </cell>
          <cell r="I527" t="str">
            <v>ARTURO DONATO</v>
          </cell>
          <cell r="J527" t="str">
            <v>JUNIN</v>
          </cell>
          <cell r="K527" t="str">
            <v>UGEL HUANCAYO</v>
          </cell>
          <cell r="L527" t="str">
            <v>Secundaria</v>
          </cell>
          <cell r="M527" t="str">
            <v>PROFESOR</v>
          </cell>
          <cell r="N527" t="str">
            <v>MATEMÁTICA</v>
          </cell>
          <cell r="O527">
            <v>12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6</v>
          </cell>
          <cell r="V527">
            <v>18</v>
          </cell>
          <cell r="W527" t="str">
            <v>EVALUADO</v>
          </cell>
        </row>
        <row r="528">
          <cell r="A528" t="str">
            <v>44068961</v>
          </cell>
          <cell r="B528" t="str">
            <v>APTO</v>
          </cell>
          <cell r="D528" t="str">
            <v>UNIDAD FAMILIAR</v>
          </cell>
          <cell r="E528" t="str">
            <v>Interregional</v>
          </cell>
          <cell r="F528" t="str">
            <v>44068961</v>
          </cell>
          <cell r="G528" t="str">
            <v>PALPA</v>
          </cell>
          <cell r="H528" t="str">
            <v>VALENCIA</v>
          </cell>
          <cell r="I528" t="str">
            <v>ANGELA NOEMI</v>
          </cell>
          <cell r="J528" t="str">
            <v>HUANCAVELICA</v>
          </cell>
          <cell r="K528" t="str">
            <v>UGEL HUANCAVELICA</v>
          </cell>
          <cell r="L528" t="str">
            <v>Secundaria</v>
          </cell>
          <cell r="M528" t="str">
            <v>PROFESOR</v>
          </cell>
          <cell r="N528" t="str">
            <v>CIENCIA Y TECNOLOGÍA</v>
          </cell>
          <cell r="O528">
            <v>10</v>
          </cell>
          <cell r="P528">
            <v>0</v>
          </cell>
          <cell r="Q528">
            <v>0</v>
          </cell>
          <cell r="R528">
            <v>4</v>
          </cell>
          <cell r="S528">
            <v>0</v>
          </cell>
          <cell r="T528">
            <v>0</v>
          </cell>
          <cell r="U528">
            <v>4</v>
          </cell>
          <cell r="V528">
            <v>18</v>
          </cell>
          <cell r="W528" t="str">
            <v>EVALUADO</v>
          </cell>
        </row>
        <row r="529">
          <cell r="A529" t="str">
            <v>43098042</v>
          </cell>
          <cell r="B529" t="str">
            <v>APTO</v>
          </cell>
          <cell r="D529" t="str">
            <v>UNIDAD FAMILIAR</v>
          </cell>
          <cell r="E529" t="str">
            <v>Regional</v>
          </cell>
          <cell r="F529" t="str">
            <v>43098042</v>
          </cell>
          <cell r="G529" t="str">
            <v>QUISPE</v>
          </cell>
          <cell r="H529" t="str">
            <v>ÑAHUI</v>
          </cell>
          <cell r="I529" t="str">
            <v>ELENE LUCIA</v>
          </cell>
          <cell r="J529" t="str">
            <v>JUNIN</v>
          </cell>
          <cell r="K529" t="str">
            <v>UGEL YAULI</v>
          </cell>
          <cell r="L529" t="str">
            <v>Inicial - Jardín</v>
          </cell>
          <cell r="M529" t="str">
            <v>PROFESOR</v>
          </cell>
          <cell r="N529" t="str">
            <v>-</v>
          </cell>
          <cell r="O529">
            <v>10</v>
          </cell>
          <cell r="P529">
            <v>0</v>
          </cell>
          <cell r="Q529">
            <v>0</v>
          </cell>
          <cell r="R529">
            <v>3</v>
          </cell>
          <cell r="S529">
            <v>0</v>
          </cell>
          <cell r="T529">
            <v>0</v>
          </cell>
          <cell r="U529">
            <v>4</v>
          </cell>
          <cell r="V529">
            <v>17</v>
          </cell>
          <cell r="W529" t="str">
            <v>EVALUADO</v>
          </cell>
        </row>
        <row r="530">
          <cell r="A530" t="str">
            <v>21298712</v>
          </cell>
          <cell r="B530" t="str">
            <v>APTO</v>
          </cell>
          <cell r="D530" t="str">
            <v>INTERÉS PERSONAL</v>
          </cell>
          <cell r="E530" t="str">
            <v>Regional</v>
          </cell>
          <cell r="F530" t="str">
            <v>21298712</v>
          </cell>
          <cell r="G530" t="str">
            <v>BASUALDO</v>
          </cell>
          <cell r="H530" t="str">
            <v>INGARUCA</v>
          </cell>
          <cell r="I530" t="str">
            <v>JOSE LUIS</v>
          </cell>
          <cell r="J530" t="str">
            <v>JUNIN</v>
          </cell>
          <cell r="K530" t="str">
            <v>UGEL YAULI</v>
          </cell>
          <cell r="L530" t="str">
            <v>Secundaria</v>
          </cell>
          <cell r="M530" t="str">
            <v>PROFESOR</v>
          </cell>
          <cell r="N530" t="str">
            <v>EDUCACIÓN FÍSICA</v>
          </cell>
          <cell r="O530">
            <v>10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7</v>
          </cell>
          <cell r="V530">
            <v>17</v>
          </cell>
          <cell r="W530" t="str">
            <v>EVALUADO</v>
          </cell>
        </row>
        <row r="531">
          <cell r="A531" t="str">
            <v>40246006</v>
          </cell>
          <cell r="B531" t="str">
            <v>APTO</v>
          </cell>
          <cell r="D531" t="str">
            <v>UNIDAD FAMILIAR</v>
          </cell>
          <cell r="E531" t="str">
            <v>Regional</v>
          </cell>
          <cell r="F531" t="str">
            <v>40246006</v>
          </cell>
          <cell r="G531" t="str">
            <v>MORALES</v>
          </cell>
          <cell r="H531" t="str">
            <v>PORTA</v>
          </cell>
          <cell r="I531" t="str">
            <v>MARCELA AMPARO</v>
          </cell>
          <cell r="J531" t="str">
            <v>JUNIN</v>
          </cell>
          <cell r="K531" t="str">
            <v>UGEL PICHANAKI</v>
          </cell>
          <cell r="L531" t="str">
            <v>Secundaria</v>
          </cell>
          <cell r="M531" t="str">
            <v>PROFESOR</v>
          </cell>
          <cell r="N531" t="str">
            <v>MATEMÁTICA</v>
          </cell>
          <cell r="O531">
            <v>12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4</v>
          </cell>
          <cell r="V531">
            <v>16</v>
          </cell>
          <cell r="W531" t="str">
            <v>EVALUADO</v>
          </cell>
        </row>
        <row r="532">
          <cell r="A532" t="str">
            <v>42609590</v>
          </cell>
          <cell r="B532" t="str">
            <v>APTO</v>
          </cell>
          <cell r="D532" t="str">
            <v>UNIDAD FAMILIAR</v>
          </cell>
          <cell r="E532" t="str">
            <v>Regional</v>
          </cell>
          <cell r="F532" t="str">
            <v>42609590</v>
          </cell>
          <cell r="G532" t="str">
            <v>JAUREGUI</v>
          </cell>
          <cell r="H532" t="str">
            <v>SANCHEZ</v>
          </cell>
          <cell r="I532" t="str">
            <v>KATY MERCEDES</v>
          </cell>
          <cell r="J532" t="str">
            <v>JUNIN</v>
          </cell>
          <cell r="K532" t="str">
            <v>UGEL PICHANAKI</v>
          </cell>
          <cell r="L532" t="str">
            <v>Secundaria</v>
          </cell>
          <cell r="M532" t="str">
            <v>PROFESOR</v>
          </cell>
          <cell r="N532" t="str">
            <v>EDUCACION PARA EL TRABAJO</v>
          </cell>
          <cell r="O532">
            <v>12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4</v>
          </cell>
          <cell r="V532">
            <v>16</v>
          </cell>
          <cell r="W532" t="str">
            <v>EVALUADO</v>
          </cell>
        </row>
        <row r="533">
          <cell r="A533" t="str">
            <v>42627567</v>
          </cell>
          <cell r="B533" t="str">
            <v>APTO</v>
          </cell>
          <cell r="D533" t="str">
            <v>UNIDAD FAMILIAR</v>
          </cell>
          <cell r="E533" t="str">
            <v>Regional</v>
          </cell>
          <cell r="F533" t="str">
            <v>42627567</v>
          </cell>
          <cell r="G533" t="str">
            <v>BASURTO</v>
          </cell>
          <cell r="H533" t="str">
            <v>JUAN DE DIOS</v>
          </cell>
          <cell r="I533" t="str">
            <v>ROCIO VICTORIA</v>
          </cell>
          <cell r="J533" t="str">
            <v>JUNIN</v>
          </cell>
          <cell r="K533" t="str">
            <v>UGEL YAULI</v>
          </cell>
          <cell r="L533" t="str">
            <v>Primaria</v>
          </cell>
          <cell r="M533" t="str">
            <v>PROFESOR</v>
          </cell>
          <cell r="N533" t="str">
            <v>-</v>
          </cell>
          <cell r="O533">
            <v>12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</v>
          </cell>
          <cell r="V533">
            <v>16</v>
          </cell>
          <cell r="W533" t="str">
            <v>EVALUADO</v>
          </cell>
        </row>
        <row r="534">
          <cell r="A534" t="str">
            <v>41925387</v>
          </cell>
          <cell r="B534" t="str">
            <v>APTO</v>
          </cell>
          <cell r="D534" t="str">
            <v>UNIDAD FAMILIAR</v>
          </cell>
          <cell r="E534" t="str">
            <v>Regional</v>
          </cell>
          <cell r="F534" t="str">
            <v>41925387</v>
          </cell>
          <cell r="G534" t="str">
            <v>VILLANUEVA</v>
          </cell>
          <cell r="H534" t="str">
            <v>YANCE</v>
          </cell>
          <cell r="I534" t="str">
            <v>LUZ GLADYS</v>
          </cell>
          <cell r="J534" t="str">
            <v>JUNIN</v>
          </cell>
          <cell r="K534" t="str">
            <v>UGEL PICHANAKI</v>
          </cell>
          <cell r="L534" t="str">
            <v>Inicial - Jardín</v>
          </cell>
          <cell r="M534" t="str">
            <v>PROFESOR</v>
          </cell>
          <cell r="N534" t="str">
            <v>-</v>
          </cell>
          <cell r="O534">
            <v>12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</v>
          </cell>
          <cell r="V534">
            <v>16</v>
          </cell>
          <cell r="W534" t="str">
            <v>EVALUADO</v>
          </cell>
        </row>
        <row r="535">
          <cell r="A535" t="str">
            <v>41916787</v>
          </cell>
          <cell r="B535" t="str">
            <v>APTO</v>
          </cell>
          <cell r="D535" t="str">
            <v>INTERÉS PERSONAL</v>
          </cell>
          <cell r="E535" t="str">
            <v>Regional</v>
          </cell>
          <cell r="F535" t="str">
            <v>41916787</v>
          </cell>
          <cell r="G535" t="str">
            <v>YAURI</v>
          </cell>
          <cell r="H535" t="str">
            <v>TADEO</v>
          </cell>
          <cell r="I535" t="str">
            <v>MARIANETH HEIDY</v>
          </cell>
          <cell r="J535" t="str">
            <v>JUNIN</v>
          </cell>
          <cell r="K535" t="str">
            <v>UGEL CHANCHAMAYO</v>
          </cell>
          <cell r="L535" t="str">
            <v>Secundaria</v>
          </cell>
          <cell r="M535" t="str">
            <v>PROFESOR</v>
          </cell>
          <cell r="N535" t="str">
            <v>EDUCACION PARA EL TRABAJO</v>
          </cell>
          <cell r="O535">
            <v>12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</v>
          </cell>
          <cell r="V535">
            <v>16</v>
          </cell>
          <cell r="W535" t="str">
            <v>EVALUADO</v>
          </cell>
        </row>
        <row r="536">
          <cell r="A536" t="str">
            <v>42851132</v>
          </cell>
          <cell r="B536" t="str">
            <v>APTO</v>
          </cell>
          <cell r="D536" t="str">
            <v>INTERÉS PERSONAL</v>
          </cell>
          <cell r="E536" t="str">
            <v>Regional</v>
          </cell>
          <cell r="F536" t="str">
            <v>42851132</v>
          </cell>
          <cell r="G536" t="str">
            <v>HUATUCO</v>
          </cell>
          <cell r="H536" t="str">
            <v>FABIAN</v>
          </cell>
          <cell r="I536" t="str">
            <v>KARI</v>
          </cell>
          <cell r="J536" t="str">
            <v>JUNIN</v>
          </cell>
          <cell r="K536" t="str">
            <v>UGEL YAULI</v>
          </cell>
          <cell r="L536" t="str">
            <v>Primaria</v>
          </cell>
          <cell r="M536" t="str">
            <v>PROFESOR</v>
          </cell>
          <cell r="N536" t="str">
            <v>-</v>
          </cell>
          <cell r="O536">
            <v>12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</v>
          </cell>
          <cell r="V536">
            <v>16</v>
          </cell>
          <cell r="W536" t="str">
            <v>EVALUADO</v>
          </cell>
        </row>
        <row r="537">
          <cell r="A537" t="str">
            <v>19977288</v>
          </cell>
          <cell r="B537" t="str">
            <v>APTO</v>
          </cell>
          <cell r="D537" t="str">
            <v>UNIDAD FAMILIAR</v>
          </cell>
          <cell r="E537" t="str">
            <v>Interregional</v>
          </cell>
          <cell r="F537" t="str">
            <v>19977288</v>
          </cell>
          <cell r="G537" t="str">
            <v>AVILA</v>
          </cell>
          <cell r="H537" t="str">
            <v>BUENDIA</v>
          </cell>
          <cell r="I537" t="str">
            <v>MARITA ANITA</v>
          </cell>
          <cell r="J537" t="str">
            <v>HUANCAVELICA</v>
          </cell>
          <cell r="K537" t="str">
            <v>UGEL ACOBAMBA</v>
          </cell>
          <cell r="L537" t="str">
            <v>Primaria</v>
          </cell>
          <cell r="M537" t="str">
            <v>PROFESOR</v>
          </cell>
          <cell r="N537" t="str">
            <v>-</v>
          </cell>
          <cell r="O537">
            <v>10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6</v>
          </cell>
          <cell r="V537">
            <v>16</v>
          </cell>
          <cell r="W537" t="str">
            <v>EVALUADO</v>
          </cell>
        </row>
        <row r="538">
          <cell r="A538" t="str">
            <v>20116959</v>
          </cell>
          <cell r="B538" t="str">
            <v>APTO</v>
          </cell>
          <cell r="D538" t="str">
            <v>INTERÉS PERSONAL</v>
          </cell>
          <cell r="E538" t="str">
            <v>Interregional</v>
          </cell>
          <cell r="F538" t="str">
            <v>20116959</v>
          </cell>
          <cell r="G538" t="str">
            <v>CABRERA</v>
          </cell>
          <cell r="H538" t="str">
            <v>SANDOVAL</v>
          </cell>
          <cell r="I538" t="str">
            <v>JAIME PEDRO</v>
          </cell>
          <cell r="J538" t="str">
            <v>UCAYALI</v>
          </cell>
          <cell r="K538" t="str">
            <v>UGEL PADRE ABAD</v>
          </cell>
          <cell r="L538" t="str">
            <v>Secundaria</v>
          </cell>
          <cell r="M538" t="str">
            <v>PROFESOR</v>
          </cell>
          <cell r="N538" t="str">
            <v>DESARROLLO PERSONAL, CIUDADANA Y CÍVICA</v>
          </cell>
          <cell r="O538">
            <v>12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</v>
          </cell>
          <cell r="V538">
            <v>16</v>
          </cell>
          <cell r="W538" t="str">
            <v>EVALUADO</v>
          </cell>
        </row>
        <row r="539">
          <cell r="A539" t="str">
            <v>41870564</v>
          </cell>
          <cell r="B539" t="str">
            <v>APTO</v>
          </cell>
          <cell r="D539" t="str">
            <v>INTERÉS PERSONAL</v>
          </cell>
          <cell r="E539" t="str">
            <v>Interregional</v>
          </cell>
          <cell r="F539" t="str">
            <v>41870564</v>
          </cell>
          <cell r="G539" t="str">
            <v>REYNOSO</v>
          </cell>
          <cell r="H539" t="str">
            <v>CHAVEZ</v>
          </cell>
          <cell r="I539" t="str">
            <v>JEANETT VIRGINIA</v>
          </cell>
          <cell r="J539" t="str">
            <v>HUANCAVELICA</v>
          </cell>
          <cell r="K539" t="str">
            <v>UGEL TAYACAJA</v>
          </cell>
          <cell r="L539" t="str">
            <v>Inicial - Cuna-jardín</v>
          </cell>
          <cell r="M539" t="str">
            <v>PROFESOR</v>
          </cell>
          <cell r="N539" t="str">
            <v>-</v>
          </cell>
          <cell r="O539">
            <v>12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3</v>
          </cell>
          <cell r="V539">
            <v>15</v>
          </cell>
          <cell r="W539" t="str">
            <v>EVALUADO</v>
          </cell>
        </row>
        <row r="540">
          <cell r="A540" t="str">
            <v>20025948</v>
          </cell>
          <cell r="B540" t="str">
            <v>APTO</v>
          </cell>
          <cell r="D540" t="str">
            <v>INTERÉS PERSONAL</v>
          </cell>
          <cell r="E540" t="str">
            <v>Regional</v>
          </cell>
          <cell r="F540" t="str">
            <v>20025948</v>
          </cell>
          <cell r="G540" t="str">
            <v>CHAVEZ</v>
          </cell>
          <cell r="H540" t="str">
            <v>NALVARTE</v>
          </cell>
          <cell r="I540" t="str">
            <v>CARLOS ARMANDO</v>
          </cell>
          <cell r="J540" t="str">
            <v>JUNIN</v>
          </cell>
          <cell r="K540" t="str">
            <v>UGEL CHANCHAMAYO</v>
          </cell>
          <cell r="L540" t="str">
            <v>Secundaria</v>
          </cell>
          <cell r="M540" t="str">
            <v>PROFESOR</v>
          </cell>
          <cell r="N540" t="str">
            <v>ARTE Y CULTURA</v>
          </cell>
          <cell r="O540">
            <v>10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</v>
          </cell>
          <cell r="V540">
            <v>14</v>
          </cell>
          <cell r="W540" t="str">
            <v>EVALUADO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644"/>
  <sheetViews>
    <sheetView workbookViewId="0">
      <selection activeCell="L646" sqref="L646"/>
    </sheetView>
  </sheetViews>
  <sheetFormatPr baseColWidth="10" defaultColWidth="9.140625" defaultRowHeight="12" x14ac:dyDescent="0.2"/>
  <cols>
    <col min="1" max="1" width="18.85546875" style="6" customWidth="1"/>
    <col min="2" max="2" width="9.140625" style="6" customWidth="1"/>
    <col min="3" max="3" width="10.85546875" style="6" customWidth="1"/>
    <col min="4" max="4" width="3.28515625" style="2" hidden="1" customWidth="1"/>
    <col min="5" max="6" width="9.140625" style="6"/>
    <col min="7" max="7" width="14.28515625" style="6" customWidth="1"/>
    <col min="8" max="8" width="9.140625" style="6"/>
    <col min="9" max="9" width="13.5703125" style="6" customWidth="1"/>
    <col min="10" max="10" width="12.28515625" style="6" customWidth="1"/>
    <col min="11" max="11" width="14.85546875" style="6" customWidth="1"/>
    <col min="12" max="12" width="14.28515625" style="6" customWidth="1"/>
    <col min="13" max="21" width="9.140625" style="6"/>
    <col min="22" max="27" width="0" style="2" hidden="1" customWidth="1"/>
    <col min="28" max="28" width="12.140625" style="6" customWidth="1"/>
    <col min="29" max="16384" width="9.140625" style="6"/>
  </cols>
  <sheetData>
    <row r="1" spans="1:31" s="4" customFormat="1" ht="36" x14ac:dyDescent="0.2">
      <c r="A1" s="4" t="s">
        <v>0</v>
      </c>
      <c r="B1" s="4" t="s">
        <v>1</v>
      </c>
      <c r="C1" s="4" t="s">
        <v>2224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2226</v>
      </c>
      <c r="O1" s="5" t="s">
        <v>2227</v>
      </c>
      <c r="P1" s="5" t="s">
        <v>2228</v>
      </c>
      <c r="Q1" s="5" t="s">
        <v>2229</v>
      </c>
      <c r="R1" s="5" t="s">
        <v>2230</v>
      </c>
      <c r="S1" s="5" t="s">
        <v>2231</v>
      </c>
      <c r="T1" s="5" t="s">
        <v>2232</v>
      </c>
      <c r="U1" s="5" t="s">
        <v>2233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5" t="s">
        <v>2234</v>
      </c>
      <c r="AC1" s="4" t="s">
        <v>2224</v>
      </c>
      <c r="AD1" s="4" t="s">
        <v>2225</v>
      </c>
    </row>
    <row r="2" spans="1:31" s="1" customFormat="1" ht="15" x14ac:dyDescent="0.25">
      <c r="A2" s="1" t="s">
        <v>18</v>
      </c>
      <c r="B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>
        <v>16</v>
      </c>
      <c r="O2" s="1">
        <v>18</v>
      </c>
      <c r="P2" s="1">
        <v>0</v>
      </c>
      <c r="Q2" s="1">
        <v>0</v>
      </c>
      <c r="R2" s="1">
        <v>0</v>
      </c>
      <c r="S2" s="1">
        <v>18</v>
      </c>
      <c r="T2" s="1">
        <v>25</v>
      </c>
      <c r="U2" s="1">
        <v>77</v>
      </c>
      <c r="V2" s="1" t="s">
        <v>30</v>
      </c>
      <c r="W2" s="1" t="s">
        <v>26</v>
      </c>
      <c r="X2" s="1" t="s">
        <v>28</v>
      </c>
      <c r="Y2" s="1" t="s">
        <v>29</v>
      </c>
      <c r="Z2" s="1" t="s">
        <v>31</v>
      </c>
      <c r="AA2" s="1" t="s">
        <v>32</v>
      </c>
      <c r="AB2" s="1" t="s">
        <v>33</v>
      </c>
    </row>
    <row r="3" spans="1:31" ht="15" hidden="1" x14ac:dyDescent="0.25">
      <c r="A3" s="6" t="s">
        <v>18</v>
      </c>
      <c r="B3" s="6" t="s">
        <v>19</v>
      </c>
      <c r="C3" s="7" t="s">
        <v>34</v>
      </c>
      <c r="D3" s="1" t="s">
        <v>34</v>
      </c>
      <c r="E3" s="6" t="s">
        <v>35</v>
      </c>
      <c r="F3" s="6" t="s">
        <v>36</v>
      </c>
      <c r="G3" s="6" t="s">
        <v>37</v>
      </c>
      <c r="H3" s="6" t="s">
        <v>24</v>
      </c>
      <c r="I3" s="6" t="s">
        <v>25</v>
      </c>
      <c r="J3" s="6" t="s">
        <v>38</v>
      </c>
      <c r="K3" s="6" t="s">
        <v>27</v>
      </c>
      <c r="L3" s="6" t="s">
        <v>39</v>
      </c>
      <c r="M3" s="6" t="s">
        <v>29</v>
      </c>
      <c r="N3" s="6">
        <v>14</v>
      </c>
      <c r="O3" s="6">
        <v>18</v>
      </c>
      <c r="P3" s="6">
        <v>0</v>
      </c>
      <c r="Q3" s="6">
        <v>0</v>
      </c>
      <c r="R3" s="6">
        <v>0</v>
      </c>
      <c r="S3" s="6">
        <v>18</v>
      </c>
      <c r="T3" s="6">
        <v>25</v>
      </c>
      <c r="U3" s="8">
        <v>75</v>
      </c>
      <c r="V3" s="1"/>
      <c r="W3" s="1"/>
      <c r="X3" s="1"/>
      <c r="Y3" s="1"/>
      <c r="Z3" s="1"/>
      <c r="AA3" s="1"/>
      <c r="AB3" s="6" t="s">
        <v>40</v>
      </c>
      <c r="AC3" s="6" t="str">
        <f>VLOOKUP(C3,[1]POSTULANTE!$A$6:$W$540,1,FALSE)</f>
        <v>20898904</v>
      </c>
      <c r="AD3" s="6">
        <f>VLOOKUP(C3,[1]POSTULANTE!$A$6:$W$540,22,FALSE)</f>
        <v>75</v>
      </c>
      <c r="AE3" s="6" t="str">
        <f>IF(AD3=U3,"CORRECTO")</f>
        <v>CORRECTO</v>
      </c>
    </row>
    <row r="4" spans="1:31" ht="15" hidden="1" x14ac:dyDescent="0.25">
      <c r="A4" s="6" t="s">
        <v>18</v>
      </c>
      <c r="B4" s="6" t="s">
        <v>19</v>
      </c>
      <c r="C4" s="7" t="s">
        <v>41</v>
      </c>
      <c r="D4" s="1" t="s">
        <v>41</v>
      </c>
      <c r="E4" s="6" t="s">
        <v>42</v>
      </c>
      <c r="F4" s="6" t="s">
        <v>43</v>
      </c>
      <c r="G4" s="6" t="s">
        <v>44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>
        <v>14</v>
      </c>
      <c r="O4" s="6">
        <v>18</v>
      </c>
      <c r="P4" s="6">
        <v>0</v>
      </c>
      <c r="Q4" s="6">
        <v>0</v>
      </c>
      <c r="R4" s="6">
        <v>0</v>
      </c>
      <c r="S4" s="6">
        <v>18</v>
      </c>
      <c r="T4" s="6">
        <v>25</v>
      </c>
      <c r="U4" s="8">
        <v>75</v>
      </c>
      <c r="V4" s="1"/>
      <c r="W4" s="1"/>
      <c r="X4" s="1"/>
      <c r="Y4" s="1"/>
      <c r="Z4" s="1"/>
      <c r="AA4" s="1"/>
      <c r="AB4" s="6" t="s">
        <v>40</v>
      </c>
      <c r="AC4" s="6" t="str">
        <f>VLOOKUP(C4,[1]POSTULANTE!$A$6:$W$540,1,FALSE)</f>
        <v>19879100</v>
      </c>
      <c r="AD4" s="6">
        <f>VLOOKUP(C4,[1]POSTULANTE!$A$6:$W$540,22,FALSE)</f>
        <v>75</v>
      </c>
      <c r="AE4" s="6" t="str">
        <f t="shared" ref="AE4:AE5" si="0">IF(AD4=U4,"CORRECTO")</f>
        <v>CORRECTO</v>
      </c>
    </row>
    <row r="5" spans="1:31" ht="15" hidden="1" x14ac:dyDescent="0.25">
      <c r="A5" s="6" t="s">
        <v>18</v>
      </c>
      <c r="B5" s="6" t="s">
        <v>19</v>
      </c>
      <c r="C5" s="7" t="s">
        <v>45</v>
      </c>
      <c r="D5" s="1" t="s">
        <v>45</v>
      </c>
      <c r="E5" s="6" t="s">
        <v>46</v>
      </c>
      <c r="F5" s="6" t="s">
        <v>47</v>
      </c>
      <c r="G5" s="6" t="s">
        <v>48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>
        <v>16</v>
      </c>
      <c r="O5" s="6">
        <v>18</v>
      </c>
      <c r="P5" s="6">
        <v>0</v>
      </c>
      <c r="Q5" s="6">
        <v>0</v>
      </c>
      <c r="R5" s="6">
        <v>0</v>
      </c>
      <c r="S5" s="6">
        <v>18</v>
      </c>
      <c r="T5" s="6">
        <v>21</v>
      </c>
      <c r="U5" s="8">
        <v>73</v>
      </c>
      <c r="V5" s="1"/>
      <c r="W5" s="1"/>
      <c r="X5" s="1"/>
      <c r="Y5" s="1"/>
      <c r="Z5" s="1"/>
      <c r="AA5" s="1"/>
      <c r="AB5" s="6" t="s">
        <v>40</v>
      </c>
      <c r="AC5" s="6" t="str">
        <f>VLOOKUP(C5,[1]POSTULANTE!$A$6:$W$540,1,FALSE)</f>
        <v>19853791</v>
      </c>
      <c r="AD5" s="6">
        <f>VLOOKUP(C5,[1]POSTULANTE!$A$6:$W$540,22,FALSE)</f>
        <v>73</v>
      </c>
      <c r="AE5" s="6" t="str">
        <f t="shared" si="0"/>
        <v>CORRECTO</v>
      </c>
    </row>
    <row r="6" spans="1:31" s="1" customFormat="1" ht="15" x14ac:dyDescent="0.25">
      <c r="A6" s="1" t="s">
        <v>49</v>
      </c>
      <c r="B6" s="1" t="s">
        <v>19</v>
      </c>
      <c r="C6" s="3" t="s">
        <v>50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24</v>
      </c>
      <c r="I6" s="1" t="s">
        <v>25</v>
      </c>
      <c r="J6" s="1" t="s">
        <v>38</v>
      </c>
      <c r="K6" s="1" t="s">
        <v>27</v>
      </c>
      <c r="L6" s="1" t="s">
        <v>54</v>
      </c>
      <c r="M6" s="1" t="s">
        <v>29</v>
      </c>
      <c r="N6" s="1">
        <v>10</v>
      </c>
      <c r="O6" s="1">
        <v>18</v>
      </c>
      <c r="P6" s="1">
        <v>0</v>
      </c>
      <c r="Q6" s="1">
        <v>0</v>
      </c>
      <c r="R6" s="1">
        <v>0</v>
      </c>
      <c r="S6" s="1">
        <v>18</v>
      </c>
      <c r="T6" s="1">
        <v>25</v>
      </c>
      <c r="U6" s="1">
        <v>71</v>
      </c>
      <c r="V6" s="1" t="s">
        <v>55</v>
      </c>
      <c r="W6" s="1" t="s">
        <v>38</v>
      </c>
      <c r="X6" s="1" t="s">
        <v>56</v>
      </c>
      <c r="Y6" s="1" t="s">
        <v>29</v>
      </c>
      <c r="Z6" s="1" t="s">
        <v>57</v>
      </c>
      <c r="AA6" s="1" t="s">
        <v>58</v>
      </c>
      <c r="AB6" s="1" t="s">
        <v>33</v>
      </c>
    </row>
    <row r="7" spans="1:31" s="1" customFormat="1" ht="15" x14ac:dyDescent="0.25">
      <c r="A7" s="1" t="s">
        <v>18</v>
      </c>
      <c r="B7" s="1" t="s">
        <v>19</v>
      </c>
      <c r="C7" s="3" t="s">
        <v>59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>
        <v>12</v>
      </c>
      <c r="O7" s="1">
        <v>12</v>
      </c>
      <c r="P7" s="1">
        <v>4</v>
      </c>
      <c r="Q7" s="1">
        <v>0</v>
      </c>
      <c r="R7" s="1">
        <v>0</v>
      </c>
      <c r="S7" s="1">
        <v>18</v>
      </c>
      <c r="T7" s="1">
        <v>25</v>
      </c>
      <c r="U7" s="1">
        <v>71</v>
      </c>
      <c r="V7" s="1" t="s">
        <v>63</v>
      </c>
      <c r="W7" s="1" t="s">
        <v>26</v>
      </c>
      <c r="X7" s="1" t="s">
        <v>28</v>
      </c>
      <c r="Y7" s="1" t="s">
        <v>29</v>
      </c>
      <c r="Z7" s="1" t="s">
        <v>64</v>
      </c>
      <c r="AA7" s="1" t="s">
        <v>65</v>
      </c>
      <c r="AB7" s="1" t="s">
        <v>33</v>
      </c>
    </row>
    <row r="8" spans="1:31" s="1" customFormat="1" ht="15" x14ac:dyDescent="0.25">
      <c r="A8" s="1" t="s">
        <v>18</v>
      </c>
      <c r="B8" s="1" t="s">
        <v>19</v>
      </c>
      <c r="C8" s="3" t="s">
        <v>66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24</v>
      </c>
      <c r="I8" s="1" t="s">
        <v>25</v>
      </c>
      <c r="J8" s="1" t="s">
        <v>38</v>
      </c>
      <c r="K8" s="1" t="s">
        <v>27</v>
      </c>
      <c r="L8" s="1" t="s">
        <v>39</v>
      </c>
      <c r="M8" s="1" t="s">
        <v>29</v>
      </c>
      <c r="N8" s="1">
        <v>10</v>
      </c>
      <c r="O8" s="1">
        <v>15</v>
      </c>
      <c r="P8" s="1">
        <v>2</v>
      </c>
      <c r="Q8" s="1">
        <v>0</v>
      </c>
      <c r="R8" s="1">
        <v>0</v>
      </c>
      <c r="S8" s="1">
        <v>18</v>
      </c>
      <c r="T8" s="1">
        <v>25</v>
      </c>
      <c r="U8" s="1">
        <v>70</v>
      </c>
      <c r="V8" s="1" t="s">
        <v>70</v>
      </c>
      <c r="W8" s="1" t="s">
        <v>38</v>
      </c>
      <c r="X8" s="1" t="s">
        <v>39</v>
      </c>
      <c r="Y8" s="1" t="s">
        <v>29</v>
      </c>
      <c r="Z8" s="1" t="s">
        <v>71</v>
      </c>
      <c r="AA8" s="1" t="s">
        <v>72</v>
      </c>
      <c r="AB8" s="1" t="s">
        <v>33</v>
      </c>
    </row>
    <row r="9" spans="1:31" ht="15" hidden="1" x14ac:dyDescent="0.25">
      <c r="A9" s="6" t="s">
        <v>18</v>
      </c>
      <c r="B9" s="6" t="s">
        <v>19</v>
      </c>
      <c r="C9" s="7" t="s">
        <v>73</v>
      </c>
      <c r="D9" s="1" t="s">
        <v>73</v>
      </c>
      <c r="E9" s="6" t="s">
        <v>74</v>
      </c>
      <c r="F9" s="6" t="s">
        <v>75</v>
      </c>
      <c r="G9" s="6" t="s">
        <v>76</v>
      </c>
      <c r="H9" s="6" t="s">
        <v>24</v>
      </c>
      <c r="I9" s="6" t="s">
        <v>25</v>
      </c>
      <c r="J9" s="6" t="s">
        <v>38</v>
      </c>
      <c r="K9" s="6" t="s">
        <v>27</v>
      </c>
      <c r="L9" s="6" t="s">
        <v>77</v>
      </c>
      <c r="M9" s="6" t="s">
        <v>29</v>
      </c>
      <c r="N9" s="6">
        <v>14</v>
      </c>
      <c r="O9" s="6">
        <v>12</v>
      </c>
      <c r="P9" s="6">
        <v>4</v>
      </c>
      <c r="Q9" s="6">
        <v>0</v>
      </c>
      <c r="R9" s="6">
        <v>0</v>
      </c>
      <c r="S9" s="6">
        <v>18</v>
      </c>
      <c r="T9" s="6">
        <v>22</v>
      </c>
      <c r="U9" s="8">
        <v>70</v>
      </c>
      <c r="V9" s="1"/>
      <c r="W9" s="1"/>
      <c r="X9" s="1"/>
      <c r="Y9" s="1"/>
      <c r="Z9" s="1"/>
      <c r="AA9" s="1"/>
      <c r="AB9" s="6" t="s">
        <v>40</v>
      </c>
      <c r="AC9" s="6" t="str">
        <f>VLOOKUP(C9,[1]POSTULANTE!$A$6:$W$540,1,FALSE)</f>
        <v>20041493</v>
      </c>
      <c r="AD9" s="6">
        <f>VLOOKUP(C9,[1]POSTULANTE!$A$6:$W$540,22,FALSE)</f>
        <v>70</v>
      </c>
      <c r="AE9" s="6" t="str">
        <f t="shared" ref="AE9:AE10" si="1">IF(AD9=U9,"CORRECTO")</f>
        <v>CORRECTO</v>
      </c>
    </row>
    <row r="10" spans="1:31" ht="15" hidden="1" x14ac:dyDescent="0.25">
      <c r="A10" s="6" t="s">
        <v>18</v>
      </c>
      <c r="B10" s="6" t="s">
        <v>19</v>
      </c>
      <c r="C10" s="7" t="s">
        <v>78</v>
      </c>
      <c r="D10" s="1" t="s">
        <v>78</v>
      </c>
      <c r="E10" s="6" t="s">
        <v>79</v>
      </c>
      <c r="F10" s="6" t="s">
        <v>80</v>
      </c>
      <c r="G10" s="6" t="s">
        <v>81</v>
      </c>
      <c r="H10" s="6" t="s">
        <v>24</v>
      </c>
      <c r="I10" s="6" t="s">
        <v>25</v>
      </c>
      <c r="J10" s="6" t="s">
        <v>38</v>
      </c>
      <c r="K10" s="6" t="s">
        <v>27</v>
      </c>
      <c r="L10" s="6" t="s">
        <v>39</v>
      </c>
      <c r="M10" s="6" t="s">
        <v>29</v>
      </c>
      <c r="N10" s="6">
        <v>16</v>
      </c>
      <c r="O10" s="6">
        <v>18</v>
      </c>
      <c r="P10" s="6">
        <v>0</v>
      </c>
      <c r="Q10" s="6">
        <v>0</v>
      </c>
      <c r="R10" s="6">
        <v>0</v>
      </c>
      <c r="S10" s="6">
        <v>18</v>
      </c>
      <c r="T10" s="6">
        <v>16</v>
      </c>
      <c r="U10" s="8">
        <v>68</v>
      </c>
      <c r="V10" s="1"/>
      <c r="W10" s="1"/>
      <c r="X10" s="1"/>
      <c r="Y10" s="1"/>
      <c r="Z10" s="1"/>
      <c r="AA10" s="1"/>
      <c r="AB10" s="6" t="s">
        <v>40</v>
      </c>
      <c r="AC10" s="6" t="str">
        <f>VLOOKUP(C10,[1]POSTULANTE!$A$6:$W$540,1,FALSE)</f>
        <v>09450309</v>
      </c>
      <c r="AD10" s="6">
        <f>VLOOKUP(C10,[1]POSTULANTE!$A$6:$W$540,22,FALSE)</f>
        <v>68</v>
      </c>
      <c r="AE10" s="6" t="str">
        <f t="shared" si="1"/>
        <v>CORRECTO</v>
      </c>
    </row>
    <row r="11" spans="1:31" s="1" customFormat="1" ht="15" x14ac:dyDescent="0.25">
      <c r="A11" s="1" t="s">
        <v>49</v>
      </c>
      <c r="B11" s="1" t="s">
        <v>19</v>
      </c>
      <c r="C11" s="3" t="s">
        <v>82</v>
      </c>
      <c r="D11" s="1" t="s">
        <v>82</v>
      </c>
      <c r="E11" s="1" t="s">
        <v>83</v>
      </c>
      <c r="F11" s="1" t="s">
        <v>84</v>
      </c>
      <c r="G11" s="1" t="s">
        <v>85</v>
      </c>
      <c r="H11" s="1" t="s">
        <v>24</v>
      </c>
      <c r="I11" s="1" t="s">
        <v>25</v>
      </c>
      <c r="J11" s="1" t="s">
        <v>38</v>
      </c>
      <c r="K11" s="1" t="s">
        <v>27</v>
      </c>
      <c r="L11" s="1" t="s">
        <v>77</v>
      </c>
      <c r="M11" s="1" t="s">
        <v>29</v>
      </c>
      <c r="N11" s="1">
        <v>16</v>
      </c>
      <c r="O11" s="1">
        <v>12</v>
      </c>
      <c r="P11" s="1">
        <v>0</v>
      </c>
      <c r="Q11" s="1">
        <v>1</v>
      </c>
      <c r="R11" s="1">
        <v>0</v>
      </c>
      <c r="S11" s="1">
        <v>12</v>
      </c>
      <c r="T11" s="1">
        <v>25</v>
      </c>
      <c r="U11" s="1">
        <v>66</v>
      </c>
      <c r="V11" s="1" t="s">
        <v>86</v>
      </c>
      <c r="W11" s="1" t="s">
        <v>38</v>
      </c>
      <c r="X11" s="1" t="s">
        <v>87</v>
      </c>
      <c r="Y11" s="1" t="s">
        <v>29</v>
      </c>
      <c r="Z11" s="1" t="s">
        <v>88</v>
      </c>
      <c r="AA11" s="1" t="s">
        <v>89</v>
      </c>
      <c r="AB11" s="1" t="s">
        <v>33</v>
      </c>
    </row>
    <row r="12" spans="1:31" s="1" customFormat="1" ht="15" x14ac:dyDescent="0.25">
      <c r="A12" s="1" t="s">
        <v>18</v>
      </c>
      <c r="B12" s="1" t="s">
        <v>19</v>
      </c>
      <c r="C12" s="3" t="s">
        <v>90</v>
      </c>
      <c r="D12" s="1" t="s">
        <v>90</v>
      </c>
      <c r="E12" s="1" t="s">
        <v>91</v>
      </c>
      <c r="F12" s="1" t="s">
        <v>92</v>
      </c>
      <c r="G12" s="1" t="s">
        <v>93</v>
      </c>
      <c r="H12" s="1" t="s">
        <v>24</v>
      </c>
      <c r="I12" s="1" t="s">
        <v>25</v>
      </c>
      <c r="J12" s="1" t="s">
        <v>26</v>
      </c>
      <c r="K12" s="1" t="s">
        <v>27</v>
      </c>
      <c r="L12" s="1" t="s">
        <v>28</v>
      </c>
      <c r="M12" s="1" t="s">
        <v>29</v>
      </c>
      <c r="N12" s="1">
        <v>10</v>
      </c>
      <c r="O12" s="1">
        <v>18</v>
      </c>
      <c r="P12" s="1">
        <v>0</v>
      </c>
      <c r="Q12" s="1">
        <v>0</v>
      </c>
      <c r="R12" s="1">
        <v>0</v>
      </c>
      <c r="S12" s="1">
        <v>18</v>
      </c>
      <c r="T12" s="1">
        <v>20</v>
      </c>
      <c r="U12" s="1">
        <v>66</v>
      </c>
      <c r="V12" s="1" t="s">
        <v>94</v>
      </c>
      <c r="W12" s="1" t="s">
        <v>26</v>
      </c>
      <c r="X12" s="1" t="s">
        <v>28</v>
      </c>
      <c r="Y12" s="1" t="s">
        <v>29</v>
      </c>
      <c r="Z12" s="1" t="s">
        <v>95</v>
      </c>
      <c r="AA12" s="1" t="s">
        <v>96</v>
      </c>
      <c r="AB12" s="1" t="s">
        <v>33</v>
      </c>
    </row>
    <row r="13" spans="1:31" ht="15" hidden="1" x14ac:dyDescent="0.25">
      <c r="A13" s="6" t="s">
        <v>18</v>
      </c>
      <c r="B13" s="6" t="s">
        <v>19</v>
      </c>
      <c r="C13" s="7" t="s">
        <v>97</v>
      </c>
      <c r="D13" s="1" t="s">
        <v>97</v>
      </c>
      <c r="E13" s="6" t="s">
        <v>98</v>
      </c>
      <c r="F13" s="6" t="s">
        <v>99</v>
      </c>
      <c r="G13" s="6" t="s">
        <v>100</v>
      </c>
      <c r="H13" s="6" t="s">
        <v>24</v>
      </c>
      <c r="I13" s="6" t="s">
        <v>25</v>
      </c>
      <c r="J13" s="6" t="s">
        <v>26</v>
      </c>
      <c r="K13" s="6" t="s">
        <v>27</v>
      </c>
      <c r="L13" s="6" t="s">
        <v>28</v>
      </c>
      <c r="M13" s="6" t="s">
        <v>29</v>
      </c>
      <c r="N13" s="6">
        <v>12</v>
      </c>
      <c r="O13" s="6">
        <v>18</v>
      </c>
      <c r="P13" s="6">
        <v>0</v>
      </c>
      <c r="Q13" s="6">
        <v>0</v>
      </c>
      <c r="R13" s="6">
        <v>0</v>
      </c>
      <c r="S13" s="6">
        <v>18</v>
      </c>
      <c r="T13" s="6">
        <v>18</v>
      </c>
      <c r="U13" s="8">
        <v>66</v>
      </c>
      <c r="V13" s="1"/>
      <c r="W13" s="1"/>
      <c r="X13" s="1"/>
      <c r="Y13" s="1"/>
      <c r="Z13" s="1"/>
      <c r="AA13" s="1"/>
      <c r="AB13" s="6" t="s">
        <v>40</v>
      </c>
      <c r="AC13" s="6" t="str">
        <f>VLOOKUP(C13,[1]POSTULANTE!$A$6:$W$540,1,FALSE)</f>
        <v>16281615</v>
      </c>
      <c r="AD13" s="6">
        <f>VLOOKUP(C13,[1]POSTULANTE!$A$6:$W$540,22,FALSE)</f>
        <v>66</v>
      </c>
      <c r="AE13" s="6" t="str">
        <f t="shared" ref="AE13:AE15" si="2">IF(AD13=U13,"CORRECTO")</f>
        <v>CORRECTO</v>
      </c>
    </row>
    <row r="14" spans="1:31" ht="15" hidden="1" x14ac:dyDescent="0.25">
      <c r="A14" s="6" t="s">
        <v>18</v>
      </c>
      <c r="B14" s="6" t="s">
        <v>19</v>
      </c>
      <c r="C14" s="7" t="s">
        <v>101</v>
      </c>
      <c r="D14" s="1" t="s">
        <v>101</v>
      </c>
      <c r="E14" s="6" t="s">
        <v>102</v>
      </c>
      <c r="F14" s="6" t="s">
        <v>36</v>
      </c>
      <c r="G14" s="6" t="s">
        <v>103</v>
      </c>
      <c r="H14" s="6" t="s">
        <v>24</v>
      </c>
      <c r="I14" s="6" t="s">
        <v>25</v>
      </c>
      <c r="J14" s="6" t="s">
        <v>38</v>
      </c>
      <c r="K14" s="6" t="s">
        <v>27</v>
      </c>
      <c r="L14" s="6" t="s">
        <v>54</v>
      </c>
      <c r="M14" s="6" t="s">
        <v>29</v>
      </c>
      <c r="N14" s="6">
        <v>10</v>
      </c>
      <c r="O14" s="6">
        <v>18</v>
      </c>
      <c r="P14" s="6">
        <v>0</v>
      </c>
      <c r="Q14" s="6">
        <v>0</v>
      </c>
      <c r="R14" s="6">
        <v>0</v>
      </c>
      <c r="S14" s="6">
        <v>18</v>
      </c>
      <c r="T14" s="6">
        <v>19</v>
      </c>
      <c r="U14" s="8">
        <v>65</v>
      </c>
      <c r="V14" s="1"/>
      <c r="W14" s="1"/>
      <c r="X14" s="1"/>
      <c r="Y14" s="1"/>
      <c r="Z14" s="1"/>
      <c r="AA14" s="1"/>
      <c r="AB14" s="6" t="s">
        <v>40</v>
      </c>
      <c r="AC14" s="6" t="str">
        <f>VLOOKUP(C14,[1]POSTULANTE!$A$6:$W$540,1,FALSE)</f>
        <v>20885571</v>
      </c>
      <c r="AD14" s="6">
        <f>VLOOKUP(C14,[1]POSTULANTE!$A$6:$W$540,22,FALSE)</f>
        <v>65</v>
      </c>
      <c r="AE14" s="6" t="str">
        <f t="shared" si="2"/>
        <v>CORRECTO</v>
      </c>
    </row>
    <row r="15" spans="1:31" ht="15" hidden="1" x14ac:dyDescent="0.25">
      <c r="A15" s="6" t="s">
        <v>18</v>
      </c>
      <c r="B15" s="6" t="s">
        <v>19</v>
      </c>
      <c r="C15" s="7" t="s">
        <v>104</v>
      </c>
      <c r="D15" s="1" t="s">
        <v>104</v>
      </c>
      <c r="E15" s="6" t="s">
        <v>105</v>
      </c>
      <c r="F15" s="6" t="s">
        <v>106</v>
      </c>
      <c r="G15" s="6" t="s">
        <v>107</v>
      </c>
      <c r="H15" s="6" t="s">
        <v>24</v>
      </c>
      <c r="I15" s="6" t="s">
        <v>25</v>
      </c>
      <c r="J15" s="6" t="s">
        <v>26</v>
      </c>
      <c r="K15" s="6" t="s">
        <v>27</v>
      </c>
      <c r="L15" s="6" t="s">
        <v>28</v>
      </c>
      <c r="M15" s="6" t="s">
        <v>29</v>
      </c>
      <c r="N15" s="6">
        <v>14</v>
      </c>
      <c r="O15" s="6">
        <v>18</v>
      </c>
      <c r="P15" s="6">
        <v>0</v>
      </c>
      <c r="Q15" s="6">
        <v>0</v>
      </c>
      <c r="R15" s="6">
        <v>0</v>
      </c>
      <c r="S15" s="6">
        <v>18</v>
      </c>
      <c r="T15" s="6">
        <v>15</v>
      </c>
      <c r="U15" s="8">
        <v>65</v>
      </c>
      <c r="V15" s="1"/>
      <c r="W15" s="1"/>
      <c r="X15" s="1"/>
      <c r="Y15" s="1"/>
      <c r="Z15" s="1"/>
      <c r="AA15" s="1"/>
      <c r="AB15" s="6" t="s">
        <v>40</v>
      </c>
      <c r="AC15" s="6" t="str">
        <f>VLOOKUP(C15,[1]POSTULANTE!$A$6:$W$540,1,FALSE)</f>
        <v>19820540</v>
      </c>
      <c r="AD15" s="6">
        <f>VLOOKUP(C15,[1]POSTULANTE!$A$6:$W$540,22,FALSE)</f>
        <v>65</v>
      </c>
      <c r="AE15" s="6" t="str">
        <f t="shared" si="2"/>
        <v>CORRECTO</v>
      </c>
    </row>
    <row r="16" spans="1:31" s="1" customFormat="1" ht="15" hidden="1" x14ac:dyDescent="0.25">
      <c r="A16" s="1" t="s">
        <v>18</v>
      </c>
      <c r="B16" s="1" t="s">
        <v>108</v>
      </c>
      <c r="C16" s="3" t="s">
        <v>109</v>
      </c>
      <c r="D16" s="1" t="s">
        <v>109</v>
      </c>
      <c r="E16" s="1" t="s">
        <v>110</v>
      </c>
      <c r="F16" s="1" t="s">
        <v>111</v>
      </c>
      <c r="G16" s="1" t="s">
        <v>112</v>
      </c>
      <c r="H16" s="1" t="s">
        <v>113</v>
      </c>
      <c r="I16" s="1" t="s">
        <v>114</v>
      </c>
      <c r="J16" s="1" t="s">
        <v>38</v>
      </c>
      <c r="K16" s="1" t="s">
        <v>115</v>
      </c>
      <c r="L16" s="1" t="s">
        <v>28</v>
      </c>
      <c r="M16" s="1" t="s">
        <v>29</v>
      </c>
      <c r="N16" s="1">
        <v>18</v>
      </c>
      <c r="O16" s="1">
        <v>0</v>
      </c>
      <c r="P16" s="1">
        <v>2</v>
      </c>
      <c r="Q16" s="1">
        <v>5</v>
      </c>
      <c r="R16" s="1">
        <v>0</v>
      </c>
      <c r="S16" s="1">
        <v>15</v>
      </c>
      <c r="T16" s="1">
        <v>25</v>
      </c>
      <c r="U16" s="1">
        <v>65</v>
      </c>
      <c r="AB16" s="1" t="s">
        <v>40</v>
      </c>
      <c r="AC16" s="1" t="str">
        <f>VLOOKUP(C16,[1]POSTULANTE!$A$6:$W$540,1,FALSE)</f>
        <v>23260624</v>
      </c>
      <c r="AD16" s="1">
        <f>VLOOKUP(C16,[1]POSTULANTE!$A$6:$W$540,22,FALSE)</f>
        <v>65</v>
      </c>
    </row>
    <row r="17" spans="1:31" s="1" customFormat="1" ht="15" hidden="1" x14ac:dyDescent="0.25">
      <c r="A17" s="1" t="s">
        <v>18</v>
      </c>
      <c r="B17" s="1" t="s">
        <v>108</v>
      </c>
      <c r="C17" s="3" t="s">
        <v>116</v>
      </c>
      <c r="D17" s="1" t="s">
        <v>116</v>
      </c>
      <c r="E17" s="1" t="s">
        <v>111</v>
      </c>
      <c r="F17" s="1" t="s">
        <v>117</v>
      </c>
      <c r="G17" s="1" t="s">
        <v>118</v>
      </c>
      <c r="H17" s="1" t="s">
        <v>113</v>
      </c>
      <c r="I17" s="1" t="s">
        <v>114</v>
      </c>
      <c r="J17" s="1" t="s">
        <v>26</v>
      </c>
      <c r="K17" s="1" t="s">
        <v>27</v>
      </c>
      <c r="L17" s="1" t="s">
        <v>28</v>
      </c>
      <c r="M17" s="1" t="s">
        <v>29</v>
      </c>
      <c r="N17" s="1">
        <v>14</v>
      </c>
      <c r="O17" s="1">
        <v>0</v>
      </c>
      <c r="P17" s="1">
        <v>4</v>
      </c>
      <c r="Q17" s="1">
        <v>4</v>
      </c>
      <c r="R17" s="1">
        <v>0</v>
      </c>
      <c r="S17" s="1">
        <v>18</v>
      </c>
      <c r="T17" s="1">
        <v>25</v>
      </c>
      <c r="U17" s="1">
        <v>65</v>
      </c>
      <c r="AB17" s="1" t="s">
        <v>40</v>
      </c>
      <c r="AC17" s="1" t="str">
        <f>VLOOKUP(C17,[1]POSTULANTE!$A$6:$W$540,1,FALSE)</f>
        <v>19803418</v>
      </c>
      <c r="AD17" s="1">
        <f>VLOOKUP(C17,[1]POSTULANTE!$A$6:$W$540,22,FALSE)</f>
        <v>65</v>
      </c>
    </row>
    <row r="18" spans="1:31" ht="15" hidden="1" x14ac:dyDescent="0.25">
      <c r="A18" s="6" t="s">
        <v>18</v>
      </c>
      <c r="B18" s="6" t="s">
        <v>19</v>
      </c>
      <c r="C18" s="7" t="s">
        <v>119</v>
      </c>
      <c r="D18" s="1" t="s">
        <v>119</v>
      </c>
      <c r="E18" s="6" t="s">
        <v>120</v>
      </c>
      <c r="F18" s="6" t="s">
        <v>121</v>
      </c>
      <c r="G18" s="6" t="s">
        <v>122</v>
      </c>
      <c r="H18" s="6" t="s">
        <v>24</v>
      </c>
      <c r="I18" s="6" t="s">
        <v>25</v>
      </c>
      <c r="J18" s="6" t="s">
        <v>26</v>
      </c>
      <c r="K18" s="6" t="s">
        <v>27</v>
      </c>
      <c r="L18" s="6" t="s">
        <v>28</v>
      </c>
      <c r="M18" s="6" t="s">
        <v>29</v>
      </c>
      <c r="N18" s="6">
        <v>10</v>
      </c>
      <c r="O18" s="6">
        <v>18</v>
      </c>
      <c r="P18" s="6">
        <v>0</v>
      </c>
      <c r="Q18" s="6">
        <v>0</v>
      </c>
      <c r="R18" s="6">
        <v>0</v>
      </c>
      <c r="S18" s="6">
        <v>18</v>
      </c>
      <c r="T18" s="6">
        <v>18</v>
      </c>
      <c r="U18" s="8">
        <v>64</v>
      </c>
      <c r="V18" s="1"/>
      <c r="W18" s="1"/>
      <c r="X18" s="1"/>
      <c r="Y18" s="1"/>
      <c r="Z18" s="1"/>
      <c r="AA18" s="1"/>
      <c r="AB18" s="6" t="s">
        <v>40</v>
      </c>
      <c r="AC18" s="6" t="str">
        <f>VLOOKUP(C18,[1]POSTULANTE!$A$6:$W$540,1,FALSE)</f>
        <v>20093151</v>
      </c>
      <c r="AD18" s="6">
        <f>VLOOKUP(C18,[1]POSTULANTE!$A$6:$W$540,22,FALSE)</f>
        <v>64</v>
      </c>
      <c r="AE18" s="6" t="str">
        <f>IF(AD18=U18,"CORRECTO")</f>
        <v>CORRECTO</v>
      </c>
    </row>
    <row r="19" spans="1:31" s="1" customFormat="1" ht="15" hidden="1" x14ac:dyDescent="0.25">
      <c r="A19" s="1" t="s">
        <v>18</v>
      </c>
      <c r="B19" s="1" t="s">
        <v>108</v>
      </c>
      <c r="C19" s="3" t="s">
        <v>123</v>
      </c>
      <c r="D19" s="1" t="s">
        <v>123</v>
      </c>
      <c r="E19" s="1" t="s">
        <v>124</v>
      </c>
      <c r="F19" s="1" t="s">
        <v>125</v>
      </c>
      <c r="G19" s="1" t="s">
        <v>126</v>
      </c>
      <c r="H19" s="1" t="s">
        <v>113</v>
      </c>
      <c r="I19" s="1" t="s">
        <v>114</v>
      </c>
      <c r="J19" s="1" t="s">
        <v>38</v>
      </c>
      <c r="K19" s="1" t="s">
        <v>27</v>
      </c>
      <c r="L19" s="1" t="s">
        <v>127</v>
      </c>
      <c r="M19" s="1" t="s">
        <v>29</v>
      </c>
      <c r="N19" s="1">
        <v>14</v>
      </c>
      <c r="O19" s="1">
        <v>0</v>
      </c>
      <c r="P19" s="1">
        <v>12</v>
      </c>
      <c r="Q19" s="1">
        <v>0</v>
      </c>
      <c r="R19" s="1">
        <v>0</v>
      </c>
      <c r="S19" s="1">
        <v>15</v>
      </c>
      <c r="T19" s="1">
        <v>22</v>
      </c>
      <c r="U19" s="1">
        <v>63</v>
      </c>
      <c r="AB19" s="1" t="s">
        <v>40</v>
      </c>
      <c r="AC19" s="1" t="str">
        <f>VLOOKUP(C19,[1]POSTULANTE!$A$6:$W$540,1,FALSE)</f>
        <v>20082488</v>
      </c>
      <c r="AD19" s="1">
        <f>VLOOKUP(C19,[1]POSTULANTE!$A$6:$W$540,22,FALSE)</f>
        <v>63</v>
      </c>
    </row>
    <row r="20" spans="1:31" s="1" customFormat="1" ht="15" x14ac:dyDescent="0.25">
      <c r="A20" s="1" t="s">
        <v>49</v>
      </c>
      <c r="B20" s="1" t="s">
        <v>19</v>
      </c>
      <c r="C20" s="3" t="s">
        <v>128</v>
      </c>
      <c r="D20" s="1" t="s">
        <v>128</v>
      </c>
      <c r="E20" s="1" t="s">
        <v>129</v>
      </c>
      <c r="F20" s="1" t="s">
        <v>124</v>
      </c>
      <c r="G20" s="1" t="s">
        <v>130</v>
      </c>
      <c r="H20" s="1" t="s">
        <v>24</v>
      </c>
      <c r="I20" s="1" t="s">
        <v>25</v>
      </c>
      <c r="J20" s="1" t="s">
        <v>38</v>
      </c>
      <c r="K20" s="1" t="s">
        <v>27</v>
      </c>
      <c r="L20" s="1" t="s">
        <v>39</v>
      </c>
      <c r="M20" s="1" t="s">
        <v>29</v>
      </c>
      <c r="N20" s="1">
        <v>14</v>
      </c>
      <c r="O20" s="1">
        <v>18</v>
      </c>
      <c r="P20" s="1">
        <v>0</v>
      </c>
      <c r="Q20" s="1">
        <v>0</v>
      </c>
      <c r="R20" s="1">
        <v>0</v>
      </c>
      <c r="S20" s="1">
        <v>18</v>
      </c>
      <c r="T20" s="1">
        <v>12</v>
      </c>
      <c r="U20" s="1">
        <v>62</v>
      </c>
      <c r="V20" s="1" t="s">
        <v>131</v>
      </c>
      <c r="W20" s="1" t="s">
        <v>38</v>
      </c>
      <c r="X20" s="1" t="s">
        <v>39</v>
      </c>
      <c r="Y20" s="1" t="s">
        <v>29</v>
      </c>
      <c r="Z20" s="1" t="s">
        <v>132</v>
      </c>
      <c r="AA20" s="1" t="s">
        <v>133</v>
      </c>
      <c r="AB20" s="1" t="s">
        <v>33</v>
      </c>
    </row>
    <row r="21" spans="1:31" ht="15" hidden="1" x14ac:dyDescent="0.25">
      <c r="A21" s="6" t="s">
        <v>49</v>
      </c>
      <c r="B21" s="6" t="s">
        <v>19</v>
      </c>
      <c r="C21" s="7" t="s">
        <v>134</v>
      </c>
      <c r="D21" s="1" t="s">
        <v>134</v>
      </c>
      <c r="E21" s="6" t="s">
        <v>135</v>
      </c>
      <c r="F21" s="6" t="s">
        <v>136</v>
      </c>
      <c r="G21" s="6" t="s">
        <v>137</v>
      </c>
      <c r="H21" s="6" t="s">
        <v>24</v>
      </c>
      <c r="I21" s="6" t="s">
        <v>25</v>
      </c>
      <c r="J21" s="6" t="s">
        <v>26</v>
      </c>
      <c r="K21" s="6" t="s">
        <v>27</v>
      </c>
      <c r="L21" s="6" t="s">
        <v>28</v>
      </c>
      <c r="M21" s="6" t="s">
        <v>29</v>
      </c>
      <c r="N21" s="6">
        <v>10</v>
      </c>
      <c r="O21" s="6">
        <v>18</v>
      </c>
      <c r="P21" s="6">
        <v>0</v>
      </c>
      <c r="Q21" s="6">
        <v>0</v>
      </c>
      <c r="R21" s="6">
        <v>0</v>
      </c>
      <c r="S21" s="6">
        <v>18</v>
      </c>
      <c r="T21" s="6">
        <v>16</v>
      </c>
      <c r="U21" s="8">
        <v>62</v>
      </c>
      <c r="V21" s="1"/>
      <c r="W21" s="1"/>
      <c r="X21" s="1"/>
      <c r="Y21" s="1"/>
      <c r="Z21" s="1"/>
      <c r="AA21" s="1"/>
      <c r="AB21" s="6" t="s">
        <v>40</v>
      </c>
      <c r="AC21" s="6" t="str">
        <f>VLOOKUP(C21,[1]POSTULANTE!$A$6:$W$540,1,FALSE)</f>
        <v>20433922</v>
      </c>
      <c r="AD21" s="6">
        <f>VLOOKUP(C21,[1]POSTULANTE!$A$6:$W$540,22,FALSE)</f>
        <v>62</v>
      </c>
      <c r="AE21" s="6" t="str">
        <f>IF(AD21=U21,"CORRECTO")</f>
        <v>CORRECTO</v>
      </c>
    </row>
    <row r="22" spans="1:31" s="1" customFormat="1" ht="15" hidden="1" x14ac:dyDescent="0.25">
      <c r="A22" s="1" t="s">
        <v>49</v>
      </c>
      <c r="B22" s="1" t="s">
        <v>108</v>
      </c>
      <c r="C22" s="3" t="s">
        <v>138</v>
      </c>
      <c r="D22" s="1" t="s">
        <v>138</v>
      </c>
      <c r="E22" s="1" t="s">
        <v>139</v>
      </c>
      <c r="F22" s="1" t="s">
        <v>140</v>
      </c>
      <c r="G22" s="1" t="s">
        <v>141</v>
      </c>
      <c r="H22" s="1" t="s">
        <v>113</v>
      </c>
      <c r="I22" s="1" t="s">
        <v>114</v>
      </c>
      <c r="J22" s="1" t="s">
        <v>38</v>
      </c>
      <c r="K22" s="1" t="s">
        <v>27</v>
      </c>
      <c r="L22" s="1" t="s">
        <v>39</v>
      </c>
      <c r="M22" s="1" t="s">
        <v>29</v>
      </c>
      <c r="N22" s="1">
        <v>12</v>
      </c>
      <c r="O22" s="1">
        <v>12</v>
      </c>
      <c r="P22" s="1">
        <v>4</v>
      </c>
      <c r="Q22" s="1">
        <v>0</v>
      </c>
      <c r="R22" s="1">
        <v>0</v>
      </c>
      <c r="S22" s="1">
        <v>15</v>
      </c>
      <c r="T22" s="1">
        <v>19</v>
      </c>
      <c r="U22" s="1">
        <v>62</v>
      </c>
      <c r="AB22" s="1" t="s">
        <v>40</v>
      </c>
      <c r="AC22" s="1" t="str">
        <f>VLOOKUP(C22,[1]POSTULANTE!$A$6:$W$540,1,FALSE)</f>
        <v>40190125</v>
      </c>
      <c r="AD22" s="1">
        <f>VLOOKUP(C22,[1]POSTULANTE!$A$6:$W$540,22,FALSE)</f>
        <v>62</v>
      </c>
    </row>
    <row r="23" spans="1:31" ht="15" hidden="1" x14ac:dyDescent="0.25">
      <c r="A23" s="6" t="s">
        <v>18</v>
      </c>
      <c r="B23" s="6" t="s">
        <v>19</v>
      </c>
      <c r="C23" s="7" t="s">
        <v>142</v>
      </c>
      <c r="D23" s="1" t="s">
        <v>142</v>
      </c>
      <c r="E23" s="6" t="s">
        <v>143</v>
      </c>
      <c r="F23" s="6" t="s">
        <v>144</v>
      </c>
      <c r="G23" s="6" t="s">
        <v>145</v>
      </c>
      <c r="H23" s="6" t="s">
        <v>24</v>
      </c>
      <c r="I23" s="6" t="s">
        <v>25</v>
      </c>
      <c r="J23" s="6" t="s">
        <v>26</v>
      </c>
      <c r="K23" s="6" t="s">
        <v>27</v>
      </c>
      <c r="L23" s="6" t="s">
        <v>28</v>
      </c>
      <c r="M23" s="6" t="s">
        <v>29</v>
      </c>
      <c r="N23" s="6">
        <v>12</v>
      </c>
      <c r="O23" s="6">
        <v>12</v>
      </c>
      <c r="P23" s="6">
        <v>0</v>
      </c>
      <c r="Q23" s="6">
        <v>0</v>
      </c>
      <c r="R23" s="6">
        <v>0</v>
      </c>
      <c r="S23" s="6">
        <v>12</v>
      </c>
      <c r="T23" s="6">
        <v>25</v>
      </c>
      <c r="U23" s="8">
        <v>61</v>
      </c>
      <c r="V23" s="1"/>
      <c r="W23" s="1"/>
      <c r="X23" s="1"/>
      <c r="Y23" s="1"/>
      <c r="Z23" s="1"/>
      <c r="AA23" s="1"/>
      <c r="AB23" s="6" t="s">
        <v>40</v>
      </c>
      <c r="AC23" s="6" t="str">
        <f>VLOOKUP(C23,[1]POSTULANTE!$A$6:$W$540,1,FALSE)</f>
        <v>19807029</v>
      </c>
      <c r="AD23" s="6">
        <f>VLOOKUP(C23,[1]POSTULANTE!$A$6:$W$540,22,FALSE)</f>
        <v>61</v>
      </c>
      <c r="AE23" s="6" t="str">
        <f>IF(AD23=U23,"CORRECTO")</f>
        <v>CORRECTO</v>
      </c>
    </row>
    <row r="24" spans="1:31" s="1" customFormat="1" ht="15" hidden="1" x14ac:dyDescent="0.25">
      <c r="A24" s="1" t="s">
        <v>18</v>
      </c>
      <c r="B24" s="1" t="s">
        <v>108</v>
      </c>
      <c r="C24" s="3" t="s">
        <v>146</v>
      </c>
      <c r="D24" s="1" t="s">
        <v>146</v>
      </c>
      <c r="E24" s="1" t="s">
        <v>36</v>
      </c>
      <c r="F24" s="1" t="s">
        <v>147</v>
      </c>
      <c r="G24" s="1" t="s">
        <v>148</v>
      </c>
      <c r="H24" s="1" t="s">
        <v>113</v>
      </c>
      <c r="I24" s="1" t="s">
        <v>149</v>
      </c>
      <c r="J24" s="1" t="s">
        <v>26</v>
      </c>
      <c r="K24" s="1" t="s">
        <v>27</v>
      </c>
      <c r="L24" s="1" t="s">
        <v>28</v>
      </c>
      <c r="M24" s="1" t="s">
        <v>29</v>
      </c>
      <c r="N24" s="1">
        <v>14</v>
      </c>
      <c r="O24" s="1">
        <v>9</v>
      </c>
      <c r="P24" s="1">
        <v>6</v>
      </c>
      <c r="Q24" s="1">
        <v>0</v>
      </c>
      <c r="R24" s="1">
        <v>0</v>
      </c>
      <c r="S24" s="1">
        <v>15</v>
      </c>
      <c r="T24" s="1">
        <v>17</v>
      </c>
      <c r="U24" s="1">
        <v>61</v>
      </c>
      <c r="AB24" s="1" t="s">
        <v>40</v>
      </c>
      <c r="AC24" s="1" t="str">
        <f>VLOOKUP(C24,[1]POSTULANTE!$A$6:$W$540,1,FALSE)</f>
        <v>20042286</v>
      </c>
      <c r="AD24" s="1">
        <f>VLOOKUP(C24,[1]POSTULANTE!$A$6:$W$540,22,FALSE)</f>
        <v>61</v>
      </c>
    </row>
    <row r="25" spans="1:31" s="1" customFormat="1" ht="15" hidden="1" x14ac:dyDescent="0.25">
      <c r="A25" s="1" t="s">
        <v>18</v>
      </c>
      <c r="B25" s="1" t="s">
        <v>108</v>
      </c>
      <c r="C25" s="3" t="s">
        <v>150</v>
      </c>
      <c r="D25" s="1" t="s">
        <v>150</v>
      </c>
      <c r="E25" s="1" t="s">
        <v>151</v>
      </c>
      <c r="F25" s="1" t="s">
        <v>152</v>
      </c>
      <c r="G25" s="1" t="s">
        <v>153</v>
      </c>
      <c r="H25" s="1" t="s">
        <v>113</v>
      </c>
      <c r="I25" s="1" t="s">
        <v>114</v>
      </c>
      <c r="J25" s="1" t="s">
        <v>26</v>
      </c>
      <c r="K25" s="1" t="s">
        <v>27</v>
      </c>
      <c r="L25" s="1" t="s">
        <v>28</v>
      </c>
      <c r="M25" s="1" t="s">
        <v>29</v>
      </c>
      <c r="N25" s="1">
        <v>10</v>
      </c>
      <c r="O25" s="1">
        <v>0</v>
      </c>
      <c r="P25" s="1">
        <v>8</v>
      </c>
      <c r="Q25" s="1">
        <v>2</v>
      </c>
      <c r="R25" s="1">
        <v>0</v>
      </c>
      <c r="S25" s="1">
        <v>18</v>
      </c>
      <c r="T25" s="1">
        <v>23</v>
      </c>
      <c r="U25" s="1">
        <v>61</v>
      </c>
      <c r="AB25" s="1" t="s">
        <v>40</v>
      </c>
      <c r="AC25" s="1" t="str">
        <f>VLOOKUP(C25,[1]POSTULANTE!$A$6:$W$540,1,FALSE)</f>
        <v>19873662</v>
      </c>
      <c r="AD25" s="1">
        <f>VLOOKUP(C25,[1]POSTULANTE!$A$6:$W$540,22,FALSE)</f>
        <v>61</v>
      </c>
    </row>
    <row r="26" spans="1:31" s="1" customFormat="1" ht="15" hidden="1" x14ac:dyDescent="0.25">
      <c r="A26" s="1" t="s">
        <v>18</v>
      </c>
      <c r="B26" s="1" t="s">
        <v>108</v>
      </c>
      <c r="C26" s="3" t="s">
        <v>154</v>
      </c>
      <c r="D26" s="1" t="s">
        <v>154</v>
      </c>
      <c r="E26" s="1" t="s">
        <v>155</v>
      </c>
      <c r="F26" s="1" t="s">
        <v>156</v>
      </c>
      <c r="G26" s="1" t="s">
        <v>157</v>
      </c>
      <c r="H26" s="1" t="s">
        <v>113</v>
      </c>
      <c r="I26" s="1" t="s">
        <v>114</v>
      </c>
      <c r="J26" s="1" t="s">
        <v>26</v>
      </c>
      <c r="K26" s="1" t="s">
        <v>27</v>
      </c>
      <c r="L26" s="1" t="s">
        <v>28</v>
      </c>
      <c r="M26" s="1" t="s">
        <v>29</v>
      </c>
      <c r="N26" s="1">
        <v>14</v>
      </c>
      <c r="O26" s="1">
        <v>6</v>
      </c>
      <c r="P26" s="1">
        <v>8</v>
      </c>
      <c r="Q26" s="1">
        <v>0</v>
      </c>
      <c r="R26" s="1">
        <v>0</v>
      </c>
      <c r="S26" s="1">
        <v>15</v>
      </c>
      <c r="T26" s="1">
        <v>18</v>
      </c>
      <c r="U26" s="1">
        <v>61</v>
      </c>
      <c r="AB26" s="1" t="s">
        <v>40</v>
      </c>
      <c r="AC26" s="1" t="str">
        <f>VLOOKUP(C26,[1]POSTULANTE!$A$6:$W$540,1,FALSE)</f>
        <v>23272093</v>
      </c>
      <c r="AD26" s="1">
        <f>VLOOKUP(C26,[1]POSTULANTE!$A$6:$W$540,22,FALSE)</f>
        <v>61</v>
      </c>
    </row>
    <row r="27" spans="1:31" s="1" customFormat="1" ht="15" x14ac:dyDescent="0.25">
      <c r="A27" s="1" t="s">
        <v>49</v>
      </c>
      <c r="B27" s="1" t="s">
        <v>19</v>
      </c>
      <c r="C27" s="3" t="s">
        <v>158</v>
      </c>
      <c r="D27" s="1" t="s">
        <v>158</v>
      </c>
      <c r="E27" s="1" t="s">
        <v>159</v>
      </c>
      <c r="F27" s="1" t="s">
        <v>160</v>
      </c>
      <c r="G27" s="1" t="s">
        <v>161</v>
      </c>
      <c r="H27" s="1" t="s">
        <v>24</v>
      </c>
      <c r="I27" s="1" t="s">
        <v>25</v>
      </c>
      <c r="J27" s="1" t="s">
        <v>38</v>
      </c>
      <c r="K27" s="1" t="s">
        <v>27</v>
      </c>
      <c r="L27" s="1" t="s">
        <v>39</v>
      </c>
      <c r="M27" s="1" t="s">
        <v>29</v>
      </c>
      <c r="N27" s="1">
        <v>21</v>
      </c>
      <c r="O27" s="1">
        <v>6</v>
      </c>
      <c r="P27" s="1">
        <v>8</v>
      </c>
      <c r="Q27" s="1">
        <v>0</v>
      </c>
      <c r="R27" s="1">
        <v>0</v>
      </c>
      <c r="S27" s="1">
        <v>0</v>
      </c>
      <c r="T27" s="1">
        <v>25</v>
      </c>
      <c r="U27" s="1">
        <v>60</v>
      </c>
      <c r="V27" s="1" t="s">
        <v>162</v>
      </c>
      <c r="W27" s="1" t="s">
        <v>38</v>
      </c>
      <c r="X27" s="1" t="s">
        <v>39</v>
      </c>
      <c r="Y27" s="1" t="s">
        <v>29</v>
      </c>
      <c r="Z27" s="1" t="s">
        <v>163</v>
      </c>
      <c r="AA27" s="1" t="s">
        <v>164</v>
      </c>
      <c r="AB27" s="1" t="s">
        <v>33</v>
      </c>
    </row>
    <row r="28" spans="1:31" s="1" customFormat="1" ht="15" hidden="1" x14ac:dyDescent="0.25">
      <c r="A28" s="1" t="s">
        <v>49</v>
      </c>
      <c r="B28" s="1" t="s">
        <v>108</v>
      </c>
      <c r="C28" s="3" t="s">
        <v>165</v>
      </c>
      <c r="D28" s="1" t="s">
        <v>165</v>
      </c>
      <c r="E28" s="1" t="s">
        <v>166</v>
      </c>
      <c r="F28" s="1" t="s">
        <v>167</v>
      </c>
      <c r="G28" s="1" t="s">
        <v>168</v>
      </c>
      <c r="H28" s="1" t="s">
        <v>113</v>
      </c>
      <c r="I28" s="1" t="s">
        <v>114</v>
      </c>
      <c r="J28" s="1" t="s">
        <v>26</v>
      </c>
      <c r="K28" s="1" t="s">
        <v>27</v>
      </c>
      <c r="L28" s="1" t="s">
        <v>28</v>
      </c>
      <c r="M28" s="1" t="s">
        <v>29</v>
      </c>
      <c r="N28" s="1">
        <v>16</v>
      </c>
      <c r="O28" s="1">
        <v>0</v>
      </c>
      <c r="P28" s="1">
        <v>4</v>
      </c>
      <c r="Q28" s="1">
        <v>4</v>
      </c>
      <c r="R28" s="1">
        <v>0</v>
      </c>
      <c r="S28" s="1">
        <v>18</v>
      </c>
      <c r="T28" s="1">
        <v>18</v>
      </c>
      <c r="U28" s="1">
        <v>60</v>
      </c>
      <c r="AB28" s="1" t="s">
        <v>40</v>
      </c>
      <c r="AC28" s="1" t="str">
        <f>VLOOKUP(C28,[1]POSTULANTE!$A$6:$W$540,1,FALSE)</f>
        <v>20055578</v>
      </c>
      <c r="AD28" s="1">
        <f>VLOOKUP(C28,[1]POSTULANTE!$A$6:$W$540,22,FALSE)</f>
        <v>60</v>
      </c>
    </row>
    <row r="29" spans="1:31" s="1" customFormat="1" ht="15" hidden="1" x14ac:dyDescent="0.25">
      <c r="A29" s="1" t="s">
        <v>18</v>
      </c>
      <c r="B29" s="1" t="s">
        <v>108</v>
      </c>
      <c r="C29" s="3" t="s">
        <v>169</v>
      </c>
      <c r="D29" s="1" t="s">
        <v>169</v>
      </c>
      <c r="E29" s="1" t="s">
        <v>170</v>
      </c>
      <c r="F29" s="1" t="s">
        <v>171</v>
      </c>
      <c r="G29" s="1" t="s">
        <v>172</v>
      </c>
      <c r="H29" s="1" t="s">
        <v>113</v>
      </c>
      <c r="I29" s="1" t="s">
        <v>114</v>
      </c>
      <c r="J29" s="1" t="s">
        <v>26</v>
      </c>
      <c r="K29" s="1" t="s">
        <v>115</v>
      </c>
      <c r="L29" s="1" t="s">
        <v>28</v>
      </c>
      <c r="M29" s="1" t="s">
        <v>29</v>
      </c>
      <c r="N29" s="1">
        <v>16</v>
      </c>
      <c r="O29" s="1">
        <v>3</v>
      </c>
      <c r="P29" s="1">
        <v>0</v>
      </c>
      <c r="Q29" s="1">
        <v>5</v>
      </c>
      <c r="R29" s="1">
        <v>0</v>
      </c>
      <c r="S29" s="1">
        <v>15</v>
      </c>
      <c r="T29" s="1">
        <v>21</v>
      </c>
      <c r="U29" s="1">
        <v>60</v>
      </c>
      <c r="AB29" s="1" t="s">
        <v>40</v>
      </c>
      <c r="AC29" s="1" t="str">
        <f>VLOOKUP(C29,[1]POSTULANTE!$A$6:$W$540,1,FALSE)</f>
        <v>20084793</v>
      </c>
      <c r="AD29" s="1">
        <f>VLOOKUP(C29,[1]POSTULANTE!$A$6:$W$540,22,FALSE)</f>
        <v>60</v>
      </c>
    </row>
    <row r="30" spans="1:31" ht="15" hidden="1" x14ac:dyDescent="0.25">
      <c r="A30" s="6" t="s">
        <v>49</v>
      </c>
      <c r="B30" s="6" t="s">
        <v>19</v>
      </c>
      <c r="C30" s="7" t="s">
        <v>173</v>
      </c>
      <c r="D30" s="1" t="s">
        <v>173</v>
      </c>
      <c r="E30" s="6" t="s">
        <v>174</v>
      </c>
      <c r="F30" s="6" t="s">
        <v>175</v>
      </c>
      <c r="G30" s="6" t="s">
        <v>176</v>
      </c>
      <c r="H30" s="6" t="s">
        <v>24</v>
      </c>
      <c r="I30" s="6" t="s">
        <v>25</v>
      </c>
      <c r="J30" s="6" t="s">
        <v>38</v>
      </c>
      <c r="K30" s="6" t="s">
        <v>27</v>
      </c>
      <c r="L30" s="6" t="s">
        <v>39</v>
      </c>
      <c r="M30" s="6" t="s">
        <v>29</v>
      </c>
      <c r="N30" s="6">
        <v>14</v>
      </c>
      <c r="O30" s="6">
        <v>18</v>
      </c>
      <c r="P30" s="6">
        <v>0</v>
      </c>
      <c r="Q30" s="6">
        <v>0</v>
      </c>
      <c r="R30" s="6">
        <v>0</v>
      </c>
      <c r="S30" s="6">
        <v>18</v>
      </c>
      <c r="T30" s="6">
        <v>9</v>
      </c>
      <c r="U30" s="8">
        <v>59</v>
      </c>
      <c r="V30" s="1"/>
      <c r="W30" s="1"/>
      <c r="X30" s="1"/>
      <c r="Y30" s="1"/>
      <c r="Z30" s="1"/>
      <c r="AA30" s="1"/>
      <c r="AB30" s="6" t="s">
        <v>40</v>
      </c>
      <c r="AC30" s="6" t="str">
        <f>VLOOKUP(C30,[1]POSTULANTE!$A$6:$W$540,1,FALSE)</f>
        <v>20092779</v>
      </c>
      <c r="AD30" s="6">
        <f>VLOOKUP(C30,[1]POSTULANTE!$A$6:$W$540,22,FALSE)</f>
        <v>59</v>
      </c>
      <c r="AE30" s="6" t="str">
        <f>IF(AD30=U30,"CORRECTO")</f>
        <v>CORRECTO</v>
      </c>
    </row>
    <row r="31" spans="1:31" s="1" customFormat="1" ht="15" x14ac:dyDescent="0.25">
      <c r="A31" s="1" t="s">
        <v>49</v>
      </c>
      <c r="B31" s="1" t="s">
        <v>19</v>
      </c>
      <c r="C31" s="3" t="s">
        <v>177</v>
      </c>
      <c r="D31" s="1" t="s">
        <v>177</v>
      </c>
      <c r="E31" s="1" t="s">
        <v>178</v>
      </c>
      <c r="F31" s="1" t="s">
        <v>179</v>
      </c>
      <c r="G31" s="1" t="s">
        <v>180</v>
      </c>
      <c r="H31" s="1" t="s">
        <v>24</v>
      </c>
      <c r="I31" s="1" t="s">
        <v>25</v>
      </c>
      <c r="J31" s="1" t="s">
        <v>26</v>
      </c>
      <c r="K31" s="1" t="s">
        <v>27</v>
      </c>
      <c r="L31" s="1" t="s">
        <v>28</v>
      </c>
      <c r="M31" s="1" t="s">
        <v>29</v>
      </c>
      <c r="N31" s="1">
        <v>16</v>
      </c>
      <c r="O31" s="1">
        <v>9</v>
      </c>
      <c r="P31" s="1">
        <v>0</v>
      </c>
      <c r="Q31" s="1">
        <v>0</v>
      </c>
      <c r="R31" s="1">
        <v>0</v>
      </c>
      <c r="S31" s="1">
        <v>9</v>
      </c>
      <c r="T31" s="1">
        <v>25</v>
      </c>
      <c r="U31" s="1">
        <v>59</v>
      </c>
      <c r="V31" s="1" t="s">
        <v>181</v>
      </c>
      <c r="W31" s="1" t="s">
        <v>26</v>
      </c>
      <c r="X31" s="1" t="s">
        <v>28</v>
      </c>
      <c r="Y31" s="1" t="s">
        <v>29</v>
      </c>
      <c r="Z31" s="1" t="s">
        <v>182</v>
      </c>
      <c r="AA31" s="1" t="s">
        <v>183</v>
      </c>
      <c r="AB31" s="1" t="s">
        <v>33</v>
      </c>
    </row>
    <row r="32" spans="1:31" s="1" customFormat="1" ht="15" x14ac:dyDescent="0.25">
      <c r="A32" s="1" t="s">
        <v>49</v>
      </c>
      <c r="B32" s="1" t="s">
        <v>19</v>
      </c>
      <c r="C32" s="3" t="s">
        <v>184</v>
      </c>
      <c r="D32" s="1" t="s">
        <v>184</v>
      </c>
      <c r="E32" s="1" t="s">
        <v>185</v>
      </c>
      <c r="F32" s="1" t="s">
        <v>186</v>
      </c>
      <c r="G32" s="1" t="s">
        <v>187</v>
      </c>
      <c r="H32" s="1" t="s">
        <v>24</v>
      </c>
      <c r="I32" s="1" t="s">
        <v>25</v>
      </c>
      <c r="J32" s="1" t="s">
        <v>38</v>
      </c>
      <c r="K32" s="1" t="s">
        <v>27</v>
      </c>
      <c r="L32" s="1" t="s">
        <v>39</v>
      </c>
      <c r="M32" s="1" t="s">
        <v>29</v>
      </c>
      <c r="N32" s="1">
        <v>12</v>
      </c>
      <c r="O32" s="1">
        <v>18</v>
      </c>
      <c r="P32" s="1">
        <v>0</v>
      </c>
      <c r="Q32" s="1">
        <v>0</v>
      </c>
      <c r="R32" s="1">
        <v>0</v>
      </c>
      <c r="S32" s="1">
        <v>18</v>
      </c>
      <c r="T32" s="1">
        <v>10</v>
      </c>
      <c r="U32" s="1">
        <v>58</v>
      </c>
      <c r="V32" s="1" t="s">
        <v>188</v>
      </c>
      <c r="W32" s="1" t="s">
        <v>38</v>
      </c>
      <c r="X32" s="1" t="s">
        <v>39</v>
      </c>
      <c r="Y32" s="1" t="s">
        <v>29</v>
      </c>
      <c r="Z32" s="1" t="s">
        <v>189</v>
      </c>
      <c r="AA32" s="1" t="s">
        <v>190</v>
      </c>
      <c r="AB32" s="1" t="s">
        <v>33</v>
      </c>
    </row>
    <row r="33" spans="1:31" ht="15" hidden="1" x14ac:dyDescent="0.25">
      <c r="A33" s="6" t="s">
        <v>18</v>
      </c>
      <c r="B33" s="6" t="s">
        <v>19</v>
      </c>
      <c r="C33" s="7" t="s">
        <v>191</v>
      </c>
      <c r="D33" s="1" t="s">
        <v>191</v>
      </c>
      <c r="E33" s="6" t="s">
        <v>192</v>
      </c>
      <c r="F33" s="6" t="s">
        <v>120</v>
      </c>
      <c r="G33" s="6" t="s">
        <v>193</v>
      </c>
      <c r="H33" s="6" t="s">
        <v>24</v>
      </c>
      <c r="I33" s="6" t="s">
        <v>194</v>
      </c>
      <c r="J33" s="6" t="s">
        <v>26</v>
      </c>
      <c r="K33" s="6" t="s">
        <v>115</v>
      </c>
      <c r="L33" s="6" t="s">
        <v>28</v>
      </c>
      <c r="M33" s="6" t="s">
        <v>29</v>
      </c>
      <c r="N33" s="6">
        <v>18</v>
      </c>
      <c r="O33" s="6">
        <v>0</v>
      </c>
      <c r="P33" s="6">
        <v>0</v>
      </c>
      <c r="Q33" s="6">
        <v>0</v>
      </c>
      <c r="R33" s="6">
        <v>0</v>
      </c>
      <c r="S33" s="6">
        <v>18</v>
      </c>
      <c r="T33" s="6">
        <v>22</v>
      </c>
      <c r="U33" s="8">
        <v>58</v>
      </c>
      <c r="V33" s="1"/>
      <c r="W33" s="1"/>
      <c r="X33" s="1"/>
      <c r="Y33" s="1"/>
      <c r="Z33" s="1"/>
      <c r="AA33" s="1"/>
      <c r="AB33" s="6" t="s">
        <v>40</v>
      </c>
      <c r="AC33" s="6" t="str">
        <f>VLOOKUP(C33,[1]POSTULANTE!$A$6:$W$540,1,FALSE)</f>
        <v>19944288</v>
      </c>
      <c r="AD33" s="6">
        <f>VLOOKUP(C33,[1]POSTULANTE!$A$6:$W$540,22,FALSE)</f>
        <v>58</v>
      </c>
      <c r="AE33" s="6" t="str">
        <f>IF(AD33=U33,"CORRECTO")</f>
        <v>CORRECTO</v>
      </c>
    </row>
    <row r="34" spans="1:31" s="1" customFormat="1" ht="15" hidden="1" x14ac:dyDescent="0.25">
      <c r="A34" s="1" t="s">
        <v>49</v>
      </c>
      <c r="B34" s="1" t="s">
        <v>108</v>
      </c>
      <c r="C34" s="3" t="s">
        <v>195</v>
      </c>
      <c r="D34" s="1" t="s">
        <v>195</v>
      </c>
      <c r="E34" s="1" t="s">
        <v>196</v>
      </c>
      <c r="F34" s="1" t="s">
        <v>197</v>
      </c>
      <c r="G34" s="1" t="s">
        <v>198</v>
      </c>
      <c r="H34" s="1" t="s">
        <v>113</v>
      </c>
      <c r="I34" s="1" t="s">
        <v>114</v>
      </c>
      <c r="J34" s="1" t="s">
        <v>38</v>
      </c>
      <c r="K34" s="1" t="s">
        <v>27</v>
      </c>
      <c r="L34" s="1" t="s">
        <v>39</v>
      </c>
      <c r="M34" s="1" t="s">
        <v>29</v>
      </c>
      <c r="N34" s="1">
        <v>14</v>
      </c>
      <c r="O34" s="1">
        <v>0</v>
      </c>
      <c r="P34" s="1">
        <v>0</v>
      </c>
      <c r="Q34" s="1">
        <v>6</v>
      </c>
      <c r="R34" s="1">
        <v>0</v>
      </c>
      <c r="S34" s="1">
        <v>15</v>
      </c>
      <c r="T34" s="1">
        <v>23</v>
      </c>
      <c r="U34" s="1">
        <v>58</v>
      </c>
      <c r="AB34" s="1" t="s">
        <v>40</v>
      </c>
      <c r="AC34" s="1" t="str">
        <f>VLOOKUP(C34,[1]POSTULANTE!$A$6:$W$540,1,FALSE)</f>
        <v>20044569</v>
      </c>
      <c r="AD34" s="1">
        <f>VLOOKUP(C34,[1]POSTULANTE!$A$6:$W$540,22,FALSE)</f>
        <v>58</v>
      </c>
    </row>
    <row r="35" spans="1:31" s="1" customFormat="1" ht="15" hidden="1" x14ac:dyDescent="0.25">
      <c r="A35" s="1" t="s">
        <v>18</v>
      </c>
      <c r="B35" s="1" t="s">
        <v>108</v>
      </c>
      <c r="C35" s="3" t="s">
        <v>199</v>
      </c>
      <c r="D35" s="1" t="s">
        <v>199</v>
      </c>
      <c r="E35" s="1" t="s">
        <v>200</v>
      </c>
      <c r="F35" s="1" t="s">
        <v>47</v>
      </c>
      <c r="G35" s="1" t="s">
        <v>201</v>
      </c>
      <c r="H35" s="1" t="s">
        <v>113</v>
      </c>
      <c r="I35" s="1" t="s">
        <v>149</v>
      </c>
      <c r="J35" s="1" t="s">
        <v>26</v>
      </c>
      <c r="K35" s="1" t="s">
        <v>27</v>
      </c>
      <c r="L35" s="1" t="s">
        <v>28</v>
      </c>
      <c r="M35" s="1" t="s">
        <v>29</v>
      </c>
      <c r="N35" s="1">
        <v>12</v>
      </c>
      <c r="O35" s="1">
        <v>0</v>
      </c>
      <c r="P35" s="1">
        <v>0</v>
      </c>
      <c r="Q35" s="1">
        <v>6</v>
      </c>
      <c r="R35" s="1">
        <v>0</v>
      </c>
      <c r="S35" s="1">
        <v>15</v>
      </c>
      <c r="T35" s="1">
        <v>25</v>
      </c>
      <c r="U35" s="1">
        <v>58</v>
      </c>
      <c r="AB35" s="1" t="s">
        <v>40</v>
      </c>
      <c r="AC35" s="1" t="str">
        <f>VLOOKUP(C35,[1]POSTULANTE!$A$6:$W$540,1,FALSE)</f>
        <v>19877362</v>
      </c>
      <c r="AD35" s="1">
        <f>VLOOKUP(C35,[1]POSTULANTE!$A$6:$W$540,22,FALSE)</f>
        <v>58</v>
      </c>
    </row>
    <row r="36" spans="1:31" s="1" customFormat="1" ht="15" hidden="1" x14ac:dyDescent="0.25">
      <c r="A36" s="1" t="s">
        <v>18</v>
      </c>
      <c r="B36" s="1" t="s">
        <v>108</v>
      </c>
      <c r="C36" s="3" t="s">
        <v>202</v>
      </c>
      <c r="D36" s="1" t="s">
        <v>202</v>
      </c>
      <c r="E36" s="1" t="s">
        <v>203</v>
      </c>
      <c r="F36" s="1" t="s">
        <v>204</v>
      </c>
      <c r="G36" s="1" t="s">
        <v>205</v>
      </c>
      <c r="H36" s="1" t="s">
        <v>113</v>
      </c>
      <c r="I36" s="1" t="s">
        <v>114</v>
      </c>
      <c r="J36" s="1" t="s">
        <v>26</v>
      </c>
      <c r="K36" s="1" t="s">
        <v>27</v>
      </c>
      <c r="L36" s="1" t="s">
        <v>28</v>
      </c>
      <c r="M36" s="1" t="s">
        <v>29</v>
      </c>
      <c r="N36" s="1">
        <v>14</v>
      </c>
      <c r="O36" s="1">
        <v>12</v>
      </c>
      <c r="P36" s="1">
        <v>4</v>
      </c>
      <c r="Q36" s="1">
        <v>0</v>
      </c>
      <c r="R36" s="1">
        <v>0</v>
      </c>
      <c r="S36" s="1">
        <v>18</v>
      </c>
      <c r="T36" s="1">
        <v>10</v>
      </c>
      <c r="U36" s="1">
        <v>58</v>
      </c>
      <c r="AB36" s="1" t="s">
        <v>40</v>
      </c>
      <c r="AC36" s="1" t="str">
        <f>VLOOKUP(C36,[1]POSTULANTE!$A$6:$W$540,1,FALSE)</f>
        <v>20074222</v>
      </c>
      <c r="AD36" s="1">
        <f>VLOOKUP(C36,[1]POSTULANTE!$A$6:$W$540,22,FALSE)</f>
        <v>58</v>
      </c>
    </row>
    <row r="37" spans="1:31" s="1" customFormat="1" ht="15" x14ac:dyDescent="0.25">
      <c r="A37" s="1" t="s">
        <v>49</v>
      </c>
      <c r="B37" s="1" t="s">
        <v>19</v>
      </c>
      <c r="C37" s="3" t="s">
        <v>206</v>
      </c>
      <c r="D37" s="1" t="s">
        <v>206</v>
      </c>
      <c r="E37" s="1" t="s">
        <v>207</v>
      </c>
      <c r="F37" s="1" t="s">
        <v>208</v>
      </c>
      <c r="G37" s="1" t="s">
        <v>209</v>
      </c>
      <c r="H37" s="1" t="s">
        <v>24</v>
      </c>
      <c r="I37" s="1" t="s">
        <v>194</v>
      </c>
      <c r="J37" s="1" t="s">
        <v>26</v>
      </c>
      <c r="K37" s="1" t="s">
        <v>27</v>
      </c>
      <c r="L37" s="1" t="s">
        <v>28</v>
      </c>
      <c r="M37" s="1" t="s">
        <v>29</v>
      </c>
      <c r="N37" s="1">
        <v>14</v>
      </c>
      <c r="O37" s="1">
        <v>9</v>
      </c>
      <c r="P37" s="1">
        <v>6</v>
      </c>
      <c r="Q37" s="1">
        <v>0</v>
      </c>
      <c r="R37" s="1">
        <v>0</v>
      </c>
      <c r="S37" s="1">
        <v>18</v>
      </c>
      <c r="T37" s="1">
        <v>10</v>
      </c>
      <c r="U37" s="1">
        <v>57</v>
      </c>
      <c r="V37" s="1" t="s">
        <v>210</v>
      </c>
      <c r="W37" s="1" t="s">
        <v>26</v>
      </c>
      <c r="X37" s="1" t="s">
        <v>28</v>
      </c>
      <c r="Y37" s="1" t="s">
        <v>29</v>
      </c>
      <c r="Z37" s="1" t="s">
        <v>211</v>
      </c>
      <c r="AA37" s="1" t="s">
        <v>212</v>
      </c>
      <c r="AB37" s="1" t="s">
        <v>33</v>
      </c>
    </row>
    <row r="38" spans="1:31" s="1" customFormat="1" ht="15" hidden="1" x14ac:dyDescent="0.25">
      <c r="A38" s="1" t="s">
        <v>18</v>
      </c>
      <c r="B38" s="1" t="s">
        <v>108</v>
      </c>
      <c r="C38" s="3" t="s">
        <v>213</v>
      </c>
      <c r="D38" s="1" t="s">
        <v>213</v>
      </c>
      <c r="E38" s="1" t="s">
        <v>43</v>
      </c>
      <c r="F38" s="1" t="s">
        <v>214</v>
      </c>
      <c r="G38" s="1" t="s">
        <v>215</v>
      </c>
      <c r="H38" s="1" t="s">
        <v>113</v>
      </c>
      <c r="I38" s="1" t="s">
        <v>114</v>
      </c>
      <c r="J38" s="1" t="s">
        <v>26</v>
      </c>
      <c r="K38" s="1" t="s">
        <v>115</v>
      </c>
      <c r="L38" s="1" t="s">
        <v>28</v>
      </c>
      <c r="M38" s="1" t="s">
        <v>29</v>
      </c>
      <c r="N38" s="1">
        <v>18</v>
      </c>
      <c r="O38" s="1">
        <v>0</v>
      </c>
      <c r="P38" s="1">
        <v>0</v>
      </c>
      <c r="Q38" s="1">
        <v>6</v>
      </c>
      <c r="R38" s="1">
        <v>0</v>
      </c>
      <c r="S38" s="1">
        <v>15</v>
      </c>
      <c r="T38" s="1">
        <v>18</v>
      </c>
      <c r="U38" s="1">
        <v>57</v>
      </c>
      <c r="AB38" s="1" t="s">
        <v>40</v>
      </c>
      <c r="AC38" s="1" t="str">
        <f>VLOOKUP(C38,[1]POSTULANTE!$A$6:$W$540,1,FALSE)</f>
        <v>21122207</v>
      </c>
      <c r="AD38" s="1">
        <f>VLOOKUP(C38,[1]POSTULANTE!$A$6:$W$540,22,FALSE)</f>
        <v>57</v>
      </c>
    </row>
    <row r="39" spans="1:31" s="1" customFormat="1" ht="15" hidden="1" x14ac:dyDescent="0.25">
      <c r="A39" s="1" t="s">
        <v>18</v>
      </c>
      <c r="B39" s="1" t="s">
        <v>108</v>
      </c>
      <c r="C39" s="3" t="s">
        <v>216</v>
      </c>
      <c r="D39" s="1" t="s">
        <v>216</v>
      </c>
      <c r="E39" s="1" t="s">
        <v>217</v>
      </c>
      <c r="F39" s="1" t="s">
        <v>218</v>
      </c>
      <c r="G39" s="1" t="s">
        <v>219</v>
      </c>
      <c r="H39" s="1" t="s">
        <v>113</v>
      </c>
      <c r="I39" s="1" t="s">
        <v>114</v>
      </c>
      <c r="J39" s="1" t="s">
        <v>26</v>
      </c>
      <c r="K39" s="1" t="s">
        <v>115</v>
      </c>
      <c r="L39" s="1" t="s">
        <v>28</v>
      </c>
      <c r="M39" s="1" t="s">
        <v>29</v>
      </c>
      <c r="N39" s="1">
        <v>16</v>
      </c>
      <c r="O39" s="1">
        <v>0</v>
      </c>
      <c r="P39" s="1">
        <v>2</v>
      </c>
      <c r="Q39" s="1">
        <v>5</v>
      </c>
      <c r="R39" s="1">
        <v>0</v>
      </c>
      <c r="S39" s="1">
        <v>15</v>
      </c>
      <c r="T39" s="1">
        <v>19</v>
      </c>
      <c r="U39" s="1">
        <v>57</v>
      </c>
      <c r="AB39" s="1" t="s">
        <v>40</v>
      </c>
      <c r="AC39" s="1" t="str">
        <f>VLOOKUP(C39,[1]POSTULANTE!$A$6:$W$540,1,FALSE)</f>
        <v>20437793</v>
      </c>
      <c r="AD39" s="1">
        <f>VLOOKUP(C39,[1]POSTULANTE!$A$6:$W$540,22,FALSE)</f>
        <v>57</v>
      </c>
    </row>
    <row r="40" spans="1:31" ht="15" hidden="1" x14ac:dyDescent="0.25">
      <c r="A40" s="6" t="s">
        <v>49</v>
      </c>
      <c r="B40" s="6" t="s">
        <v>19</v>
      </c>
      <c r="C40" s="7" t="s">
        <v>220</v>
      </c>
      <c r="D40" s="1" t="s">
        <v>220</v>
      </c>
      <c r="E40" s="6" t="s">
        <v>47</v>
      </c>
      <c r="F40" s="6" t="s">
        <v>221</v>
      </c>
      <c r="G40" s="6" t="s">
        <v>222</v>
      </c>
      <c r="H40" s="6" t="s">
        <v>24</v>
      </c>
      <c r="I40" s="6" t="s">
        <v>223</v>
      </c>
      <c r="J40" s="6" t="s">
        <v>26</v>
      </c>
      <c r="K40" s="6" t="s">
        <v>27</v>
      </c>
      <c r="L40" s="6" t="s">
        <v>28</v>
      </c>
      <c r="M40" s="6" t="s">
        <v>29</v>
      </c>
      <c r="N40" s="6">
        <v>21</v>
      </c>
      <c r="O40" s="6">
        <v>6</v>
      </c>
      <c r="P40" s="6">
        <v>8</v>
      </c>
      <c r="Q40" s="6">
        <v>0</v>
      </c>
      <c r="R40" s="6">
        <v>0</v>
      </c>
      <c r="S40" s="6">
        <v>0</v>
      </c>
      <c r="T40" s="6">
        <v>21</v>
      </c>
      <c r="U40" s="8">
        <v>56</v>
      </c>
      <c r="V40" s="1"/>
      <c r="W40" s="1"/>
      <c r="X40" s="1"/>
      <c r="Y40" s="1"/>
      <c r="Z40" s="1"/>
      <c r="AA40" s="1"/>
      <c r="AB40" s="6" t="s">
        <v>40</v>
      </c>
      <c r="AC40" s="6" t="str">
        <f>VLOOKUP(C40,[1]POSTULANTE!$A$6:$W$540,1,FALSE)</f>
        <v>20901525</v>
      </c>
      <c r="AD40" s="6">
        <f>VLOOKUP(C40,[1]POSTULANTE!$A$6:$W$540,22,FALSE)</f>
        <v>56</v>
      </c>
      <c r="AE40" s="6" t="str">
        <f>IF(AD40=U40,"CORRECTO")</f>
        <v>CORRECTO</v>
      </c>
    </row>
    <row r="41" spans="1:31" s="1" customFormat="1" ht="15" x14ac:dyDescent="0.25">
      <c r="A41" s="1" t="s">
        <v>49</v>
      </c>
      <c r="B41" s="1" t="s">
        <v>19</v>
      </c>
      <c r="C41" s="3" t="s">
        <v>224</v>
      </c>
      <c r="D41" s="1" t="s">
        <v>224</v>
      </c>
      <c r="E41" s="1" t="s">
        <v>225</v>
      </c>
      <c r="F41" s="1" t="s">
        <v>226</v>
      </c>
      <c r="G41" s="1" t="s">
        <v>227</v>
      </c>
      <c r="H41" s="1" t="s">
        <v>24</v>
      </c>
      <c r="I41" s="1" t="s">
        <v>25</v>
      </c>
      <c r="J41" s="1" t="s">
        <v>26</v>
      </c>
      <c r="K41" s="1" t="s">
        <v>27</v>
      </c>
      <c r="L41" s="1" t="s">
        <v>28</v>
      </c>
      <c r="M41" s="1" t="s">
        <v>29</v>
      </c>
      <c r="N41" s="1">
        <v>14</v>
      </c>
      <c r="O41" s="1">
        <v>15</v>
      </c>
      <c r="P41" s="1">
        <v>0</v>
      </c>
      <c r="Q41" s="1">
        <v>1</v>
      </c>
      <c r="R41" s="1">
        <v>0</v>
      </c>
      <c r="S41" s="1">
        <v>15</v>
      </c>
      <c r="T41" s="1">
        <v>11</v>
      </c>
      <c r="U41" s="1">
        <v>56</v>
      </c>
      <c r="V41" s="1" t="s">
        <v>228</v>
      </c>
      <c r="W41" s="1" t="s">
        <v>26</v>
      </c>
      <c r="X41" s="1" t="s">
        <v>28</v>
      </c>
      <c r="Y41" s="1" t="s">
        <v>29</v>
      </c>
      <c r="Z41" s="1" t="s">
        <v>229</v>
      </c>
      <c r="AA41" s="1" t="s">
        <v>230</v>
      </c>
      <c r="AB41" s="1" t="s">
        <v>33</v>
      </c>
    </row>
    <row r="42" spans="1:31" s="1" customFormat="1" ht="15" x14ac:dyDescent="0.25">
      <c r="A42" s="1" t="s">
        <v>49</v>
      </c>
      <c r="B42" s="1" t="s">
        <v>19</v>
      </c>
      <c r="C42" s="3" t="s">
        <v>231</v>
      </c>
      <c r="D42" s="1" t="s">
        <v>231</v>
      </c>
      <c r="E42" s="1" t="s">
        <v>80</v>
      </c>
      <c r="F42" s="1" t="s">
        <v>232</v>
      </c>
      <c r="G42" s="1" t="s">
        <v>233</v>
      </c>
      <c r="H42" s="1" t="s">
        <v>24</v>
      </c>
      <c r="I42" s="1" t="s">
        <v>223</v>
      </c>
      <c r="J42" s="1" t="s">
        <v>26</v>
      </c>
      <c r="K42" s="1" t="s">
        <v>115</v>
      </c>
      <c r="L42" s="1" t="s">
        <v>28</v>
      </c>
      <c r="M42" s="1" t="s">
        <v>29</v>
      </c>
      <c r="N42" s="1">
        <v>18</v>
      </c>
      <c r="O42" s="1">
        <v>6</v>
      </c>
      <c r="P42" s="1">
        <v>6</v>
      </c>
      <c r="Q42" s="1">
        <v>1</v>
      </c>
      <c r="R42" s="1">
        <v>0</v>
      </c>
      <c r="S42" s="1">
        <v>0</v>
      </c>
      <c r="T42" s="1">
        <v>25</v>
      </c>
      <c r="U42" s="1">
        <v>56</v>
      </c>
      <c r="V42" s="1" t="s">
        <v>234</v>
      </c>
      <c r="W42" s="1" t="s">
        <v>26</v>
      </c>
      <c r="X42" s="1" t="s">
        <v>28</v>
      </c>
      <c r="Y42" s="1" t="s">
        <v>29</v>
      </c>
      <c r="Z42" s="1" t="s">
        <v>235</v>
      </c>
      <c r="AA42" s="1" t="s">
        <v>236</v>
      </c>
      <c r="AB42" s="1" t="s">
        <v>33</v>
      </c>
    </row>
    <row r="43" spans="1:31" s="1" customFormat="1" ht="15" hidden="1" x14ac:dyDescent="0.25">
      <c r="A43" s="1" t="s">
        <v>49</v>
      </c>
      <c r="B43" s="1" t="s">
        <v>108</v>
      </c>
      <c r="C43" s="3" t="s">
        <v>237</v>
      </c>
      <c r="D43" s="1" t="s">
        <v>237</v>
      </c>
      <c r="E43" s="1" t="s">
        <v>226</v>
      </c>
      <c r="F43" s="1" t="s">
        <v>238</v>
      </c>
      <c r="G43" s="1" t="s">
        <v>239</v>
      </c>
      <c r="H43" s="1" t="s">
        <v>113</v>
      </c>
      <c r="I43" s="1" t="s">
        <v>114</v>
      </c>
      <c r="J43" s="1" t="s">
        <v>26</v>
      </c>
      <c r="K43" s="1" t="s">
        <v>240</v>
      </c>
      <c r="L43" s="1" t="s">
        <v>28</v>
      </c>
      <c r="M43" s="1" t="s">
        <v>29</v>
      </c>
      <c r="N43" s="1">
        <v>12</v>
      </c>
      <c r="O43" s="1">
        <v>12</v>
      </c>
      <c r="P43" s="1">
        <v>4</v>
      </c>
      <c r="Q43" s="1">
        <v>0</v>
      </c>
      <c r="R43" s="1">
        <v>0</v>
      </c>
      <c r="S43" s="1">
        <v>18</v>
      </c>
      <c r="T43" s="1">
        <v>10</v>
      </c>
      <c r="U43" s="1">
        <v>56</v>
      </c>
      <c r="AB43" s="1" t="s">
        <v>40</v>
      </c>
      <c r="AC43" s="1" t="str">
        <f>VLOOKUP(C43,[1]POSTULANTE!$A$6:$W$540,1,FALSE)</f>
        <v>20120114</v>
      </c>
      <c r="AD43" s="1">
        <f>VLOOKUP(C43,[1]POSTULANTE!$A$6:$W$540,22,FALSE)</f>
        <v>56</v>
      </c>
    </row>
    <row r="44" spans="1:31" s="1" customFormat="1" ht="15" hidden="1" x14ac:dyDescent="0.25">
      <c r="A44" s="1" t="s">
        <v>18</v>
      </c>
      <c r="B44" s="1" t="s">
        <v>108</v>
      </c>
      <c r="C44" s="3" t="s">
        <v>241</v>
      </c>
      <c r="D44" s="1" t="s">
        <v>241</v>
      </c>
      <c r="E44" s="1" t="s">
        <v>242</v>
      </c>
      <c r="F44" s="1" t="s">
        <v>106</v>
      </c>
      <c r="G44" s="1" t="s">
        <v>243</v>
      </c>
      <c r="H44" s="1" t="s">
        <v>113</v>
      </c>
      <c r="I44" s="1" t="s">
        <v>114</v>
      </c>
      <c r="J44" s="1" t="s">
        <v>26</v>
      </c>
      <c r="K44" s="1" t="s">
        <v>27</v>
      </c>
      <c r="L44" s="1" t="s">
        <v>28</v>
      </c>
      <c r="M44" s="1" t="s">
        <v>29</v>
      </c>
      <c r="N44" s="1">
        <v>14</v>
      </c>
      <c r="O44" s="1">
        <v>18</v>
      </c>
      <c r="P44" s="1">
        <v>0</v>
      </c>
      <c r="Q44" s="1">
        <v>0</v>
      </c>
      <c r="R44" s="1">
        <v>0</v>
      </c>
      <c r="S44" s="1">
        <v>15</v>
      </c>
      <c r="T44" s="1">
        <v>9</v>
      </c>
      <c r="U44" s="1">
        <v>56</v>
      </c>
      <c r="AB44" s="1" t="s">
        <v>40</v>
      </c>
      <c r="AC44" s="1" t="str">
        <f>VLOOKUP(C44,[1]POSTULANTE!$A$6:$W$540,1,FALSE)</f>
        <v>42743606</v>
      </c>
      <c r="AD44" s="1">
        <f>VLOOKUP(C44,[1]POSTULANTE!$A$6:$W$540,22,FALSE)</f>
        <v>56</v>
      </c>
    </row>
    <row r="45" spans="1:31" s="1" customFormat="1" ht="15" hidden="1" x14ac:dyDescent="0.25">
      <c r="A45" s="1" t="s">
        <v>18</v>
      </c>
      <c r="B45" s="1" t="s">
        <v>108</v>
      </c>
      <c r="C45" s="3" t="s">
        <v>244</v>
      </c>
      <c r="D45" s="1" t="s">
        <v>244</v>
      </c>
      <c r="E45" s="1" t="s">
        <v>143</v>
      </c>
      <c r="F45" s="1" t="s">
        <v>245</v>
      </c>
      <c r="G45" s="1" t="s">
        <v>246</v>
      </c>
      <c r="H45" s="1" t="s">
        <v>113</v>
      </c>
      <c r="I45" s="1" t="s">
        <v>114</v>
      </c>
      <c r="J45" s="1" t="s">
        <v>26</v>
      </c>
      <c r="K45" s="1" t="s">
        <v>27</v>
      </c>
      <c r="L45" s="1" t="s">
        <v>28</v>
      </c>
      <c r="M45" s="1" t="s">
        <v>29</v>
      </c>
      <c r="N45" s="1">
        <v>10</v>
      </c>
      <c r="O45" s="1">
        <v>0</v>
      </c>
      <c r="P45" s="1">
        <v>0</v>
      </c>
      <c r="Q45" s="1">
        <v>6</v>
      </c>
      <c r="R45" s="1">
        <v>0</v>
      </c>
      <c r="S45" s="1">
        <v>15</v>
      </c>
      <c r="T45" s="1">
        <v>25</v>
      </c>
      <c r="U45" s="1">
        <v>56</v>
      </c>
      <c r="AB45" s="1" t="s">
        <v>40</v>
      </c>
      <c r="AC45" s="1" t="str">
        <f>VLOOKUP(C45,[1]POSTULANTE!$A$6:$W$540,1,FALSE)</f>
        <v>19917992</v>
      </c>
      <c r="AD45" s="1">
        <f>VLOOKUP(C45,[1]POSTULANTE!$A$6:$W$540,22,FALSE)</f>
        <v>56</v>
      </c>
    </row>
    <row r="46" spans="1:31" s="1" customFormat="1" ht="15" hidden="1" x14ac:dyDescent="0.25">
      <c r="A46" s="1" t="s">
        <v>18</v>
      </c>
      <c r="B46" s="1" t="s">
        <v>108</v>
      </c>
      <c r="C46" s="3" t="s">
        <v>247</v>
      </c>
      <c r="D46" s="1" t="s">
        <v>247</v>
      </c>
      <c r="E46" s="1" t="s">
        <v>248</v>
      </c>
      <c r="F46" s="1" t="s">
        <v>249</v>
      </c>
      <c r="G46" s="1" t="s">
        <v>250</v>
      </c>
      <c r="H46" s="1" t="s">
        <v>251</v>
      </c>
      <c r="I46" s="1" t="s">
        <v>252</v>
      </c>
      <c r="J46" s="1" t="s">
        <v>26</v>
      </c>
      <c r="K46" s="1" t="s">
        <v>115</v>
      </c>
      <c r="L46" s="1" t="s">
        <v>28</v>
      </c>
      <c r="M46" s="1" t="s">
        <v>29</v>
      </c>
      <c r="N46" s="1">
        <v>14</v>
      </c>
      <c r="O46" s="1">
        <v>0</v>
      </c>
      <c r="P46" s="1">
        <v>0</v>
      </c>
      <c r="Q46" s="1">
        <v>5</v>
      </c>
      <c r="R46" s="1">
        <v>12</v>
      </c>
      <c r="S46" s="1">
        <v>0</v>
      </c>
      <c r="T46" s="1">
        <v>25</v>
      </c>
      <c r="U46" s="1">
        <v>56</v>
      </c>
      <c r="AB46" s="1" t="s">
        <v>40</v>
      </c>
      <c r="AC46" s="1" t="str">
        <f>VLOOKUP(C46,[1]POSTULANTE!$A$6:$W$540,1,FALSE)</f>
        <v>01822096</v>
      </c>
      <c r="AD46" s="1">
        <f>VLOOKUP(C46,[1]POSTULANTE!$A$6:$W$540,22,FALSE)</f>
        <v>56</v>
      </c>
    </row>
    <row r="47" spans="1:31" s="1" customFormat="1" ht="15" hidden="1" x14ac:dyDescent="0.25">
      <c r="A47" s="1" t="s">
        <v>49</v>
      </c>
      <c r="B47" s="1" t="s">
        <v>108</v>
      </c>
      <c r="C47" s="3" t="s">
        <v>253</v>
      </c>
      <c r="D47" s="1" t="s">
        <v>253</v>
      </c>
      <c r="E47" s="1" t="s">
        <v>254</v>
      </c>
      <c r="F47" s="1" t="s">
        <v>255</v>
      </c>
      <c r="G47" s="1" t="s">
        <v>256</v>
      </c>
      <c r="H47" s="1" t="s">
        <v>113</v>
      </c>
      <c r="I47" s="1" t="s">
        <v>114</v>
      </c>
      <c r="J47" s="1" t="s">
        <v>26</v>
      </c>
      <c r="K47" s="1" t="s">
        <v>27</v>
      </c>
      <c r="L47" s="1" t="s">
        <v>28</v>
      </c>
      <c r="M47" s="1" t="s">
        <v>29</v>
      </c>
      <c r="N47" s="1">
        <v>14</v>
      </c>
      <c r="O47" s="1">
        <v>12</v>
      </c>
      <c r="P47" s="1">
        <v>4</v>
      </c>
      <c r="Q47" s="1">
        <v>0</v>
      </c>
      <c r="R47" s="1">
        <v>0</v>
      </c>
      <c r="S47" s="1">
        <v>15</v>
      </c>
      <c r="T47" s="1">
        <v>10</v>
      </c>
      <c r="U47" s="1">
        <v>55</v>
      </c>
      <c r="AB47" s="1" t="s">
        <v>40</v>
      </c>
      <c r="AC47" s="1" t="str">
        <f>VLOOKUP(C47,[1]POSTULANTE!$A$6:$W$540,1,FALSE)</f>
        <v>20042042</v>
      </c>
      <c r="AD47" s="1">
        <f>VLOOKUP(C47,[1]POSTULANTE!$A$6:$W$540,22,FALSE)</f>
        <v>55</v>
      </c>
    </row>
    <row r="48" spans="1:31" s="1" customFormat="1" ht="15" x14ac:dyDescent="0.25">
      <c r="A48" s="1" t="s">
        <v>49</v>
      </c>
      <c r="B48" s="1" t="s">
        <v>19</v>
      </c>
      <c r="C48" s="3" t="s">
        <v>257</v>
      </c>
      <c r="D48" s="1" t="s">
        <v>257</v>
      </c>
      <c r="E48" s="1" t="s">
        <v>258</v>
      </c>
      <c r="F48" s="1" t="s">
        <v>259</v>
      </c>
      <c r="G48" s="1" t="s">
        <v>260</v>
      </c>
      <c r="H48" s="1" t="s">
        <v>24</v>
      </c>
      <c r="I48" s="1" t="s">
        <v>25</v>
      </c>
      <c r="J48" s="1" t="s">
        <v>38</v>
      </c>
      <c r="K48" s="1" t="s">
        <v>27</v>
      </c>
      <c r="L48" s="1" t="s">
        <v>54</v>
      </c>
      <c r="M48" s="1" t="s">
        <v>29</v>
      </c>
      <c r="N48" s="1">
        <v>10</v>
      </c>
      <c r="O48" s="1">
        <v>12</v>
      </c>
      <c r="P48" s="1">
        <v>0</v>
      </c>
      <c r="Q48" s="1">
        <v>0</v>
      </c>
      <c r="R48" s="1">
        <v>0</v>
      </c>
      <c r="S48" s="1">
        <v>12</v>
      </c>
      <c r="T48" s="1">
        <v>20</v>
      </c>
      <c r="U48" s="1">
        <v>54</v>
      </c>
      <c r="V48" s="1" t="s">
        <v>261</v>
      </c>
      <c r="W48" s="1" t="s">
        <v>38</v>
      </c>
      <c r="X48" s="1" t="s">
        <v>56</v>
      </c>
      <c r="Y48" s="1" t="s">
        <v>29</v>
      </c>
      <c r="Z48" s="1" t="s">
        <v>132</v>
      </c>
      <c r="AA48" s="1" t="s">
        <v>262</v>
      </c>
      <c r="AB48" s="1" t="s">
        <v>33</v>
      </c>
    </row>
    <row r="49" spans="1:31" s="1" customFormat="1" ht="15" hidden="1" x14ac:dyDescent="0.25">
      <c r="A49" s="1" t="s">
        <v>18</v>
      </c>
      <c r="B49" s="1" t="s">
        <v>108</v>
      </c>
      <c r="C49" s="3" t="s">
        <v>263</v>
      </c>
      <c r="D49" s="1" t="s">
        <v>263</v>
      </c>
      <c r="E49" s="1" t="s">
        <v>264</v>
      </c>
      <c r="F49" s="1" t="s">
        <v>265</v>
      </c>
      <c r="G49" s="1" t="s">
        <v>266</v>
      </c>
      <c r="H49" s="1" t="s">
        <v>113</v>
      </c>
      <c r="I49" s="1" t="s">
        <v>149</v>
      </c>
      <c r="J49" s="1" t="s">
        <v>38</v>
      </c>
      <c r="K49" s="1" t="s">
        <v>27</v>
      </c>
      <c r="L49" s="1" t="s">
        <v>54</v>
      </c>
      <c r="M49" s="1" t="s">
        <v>29</v>
      </c>
      <c r="N49" s="1">
        <v>12</v>
      </c>
      <c r="O49" s="1">
        <v>9</v>
      </c>
      <c r="P49" s="1">
        <v>6</v>
      </c>
      <c r="Q49" s="1">
        <v>0</v>
      </c>
      <c r="R49" s="1">
        <v>0</v>
      </c>
      <c r="S49" s="1">
        <v>15</v>
      </c>
      <c r="T49" s="1">
        <v>12</v>
      </c>
      <c r="U49" s="1">
        <v>54</v>
      </c>
      <c r="AB49" s="1" t="s">
        <v>40</v>
      </c>
      <c r="AC49" s="1" t="e">
        <f>VLOOKUP(C49,[1]POSTULANTE!$A$6:$W$540,1,FALSE)</f>
        <v>#N/A</v>
      </c>
      <c r="AD49" s="1" t="e">
        <f>VLOOKUP(C49,[1]POSTULANTE!$A$6:$W$540,22,FALSE)</f>
        <v>#N/A</v>
      </c>
    </row>
    <row r="50" spans="1:31" s="1" customFormat="1" ht="15" x14ac:dyDescent="0.25">
      <c r="A50" s="1" t="s">
        <v>49</v>
      </c>
      <c r="B50" s="1" t="s">
        <v>19</v>
      </c>
      <c r="C50" s="3" t="s">
        <v>267</v>
      </c>
      <c r="D50" s="1" t="s">
        <v>267</v>
      </c>
      <c r="E50" s="1" t="s">
        <v>268</v>
      </c>
      <c r="F50" s="1" t="s">
        <v>186</v>
      </c>
      <c r="G50" s="1" t="s">
        <v>269</v>
      </c>
      <c r="H50" s="1" t="s">
        <v>24</v>
      </c>
      <c r="I50" s="1" t="s">
        <v>25</v>
      </c>
      <c r="J50" s="1" t="s">
        <v>38</v>
      </c>
      <c r="K50" s="1" t="s">
        <v>27</v>
      </c>
      <c r="L50" s="1" t="s">
        <v>127</v>
      </c>
      <c r="M50" s="1" t="s">
        <v>29</v>
      </c>
      <c r="N50" s="1">
        <v>10</v>
      </c>
      <c r="O50" s="1">
        <v>9</v>
      </c>
      <c r="P50" s="1">
        <v>0</v>
      </c>
      <c r="Q50" s="1">
        <v>0</v>
      </c>
      <c r="R50" s="1">
        <v>0</v>
      </c>
      <c r="S50" s="1">
        <v>9</v>
      </c>
      <c r="T50" s="1">
        <v>25</v>
      </c>
      <c r="U50" s="1">
        <v>53</v>
      </c>
      <c r="V50" s="1" t="s">
        <v>270</v>
      </c>
      <c r="W50" s="1" t="s">
        <v>38</v>
      </c>
      <c r="X50" s="1" t="s">
        <v>127</v>
      </c>
      <c r="Y50" s="1" t="s">
        <v>29</v>
      </c>
      <c r="Z50" s="1" t="s">
        <v>271</v>
      </c>
      <c r="AA50" s="1" t="s">
        <v>272</v>
      </c>
      <c r="AB50" s="1" t="s">
        <v>33</v>
      </c>
    </row>
    <row r="51" spans="1:31" s="1" customFormat="1" ht="15" x14ac:dyDescent="0.25">
      <c r="A51" s="1" t="s">
        <v>49</v>
      </c>
      <c r="B51" s="1" t="s">
        <v>19</v>
      </c>
      <c r="C51" s="3" t="s">
        <v>273</v>
      </c>
      <c r="D51" s="1" t="s">
        <v>273</v>
      </c>
      <c r="E51" s="1" t="s">
        <v>68</v>
      </c>
      <c r="F51" s="1" t="s">
        <v>274</v>
      </c>
      <c r="G51" s="1" t="s">
        <v>275</v>
      </c>
      <c r="H51" s="1" t="s">
        <v>24</v>
      </c>
      <c r="I51" s="1" t="s">
        <v>25</v>
      </c>
      <c r="J51" s="1" t="s">
        <v>38</v>
      </c>
      <c r="K51" s="1" t="s">
        <v>115</v>
      </c>
      <c r="L51" s="1" t="s">
        <v>28</v>
      </c>
      <c r="M51" s="1" t="s">
        <v>29</v>
      </c>
      <c r="N51" s="1">
        <v>16</v>
      </c>
      <c r="O51" s="1">
        <v>15</v>
      </c>
      <c r="P51" s="1">
        <v>2</v>
      </c>
      <c r="Q51" s="1">
        <v>0</v>
      </c>
      <c r="R51" s="1">
        <v>0</v>
      </c>
      <c r="S51" s="1">
        <v>0</v>
      </c>
      <c r="T51" s="1">
        <v>20</v>
      </c>
      <c r="U51" s="1">
        <v>53</v>
      </c>
      <c r="V51" s="1" t="s">
        <v>276</v>
      </c>
      <c r="W51" s="1" t="s">
        <v>38</v>
      </c>
      <c r="X51" s="1" t="s">
        <v>28</v>
      </c>
      <c r="Y51" s="1" t="s">
        <v>29</v>
      </c>
      <c r="Z51" s="1" t="s">
        <v>277</v>
      </c>
      <c r="AA51" s="1" t="s">
        <v>278</v>
      </c>
      <c r="AB51" s="1" t="s">
        <v>33</v>
      </c>
    </row>
    <row r="52" spans="1:31" s="1" customFormat="1" ht="15" x14ac:dyDescent="0.25">
      <c r="A52" s="1" t="s">
        <v>49</v>
      </c>
      <c r="B52" s="1" t="s">
        <v>19</v>
      </c>
      <c r="C52" s="3" t="s">
        <v>279</v>
      </c>
      <c r="D52" s="1" t="s">
        <v>279</v>
      </c>
      <c r="E52" s="1" t="s">
        <v>280</v>
      </c>
      <c r="F52" s="1" t="s">
        <v>281</v>
      </c>
      <c r="G52" s="1" t="s">
        <v>282</v>
      </c>
      <c r="H52" s="1" t="s">
        <v>24</v>
      </c>
      <c r="I52" s="1" t="s">
        <v>25</v>
      </c>
      <c r="J52" s="1" t="s">
        <v>26</v>
      </c>
      <c r="K52" s="1" t="s">
        <v>27</v>
      </c>
      <c r="L52" s="1" t="s">
        <v>28</v>
      </c>
      <c r="M52" s="1" t="s">
        <v>29</v>
      </c>
      <c r="N52" s="1">
        <v>16</v>
      </c>
      <c r="O52" s="1">
        <v>0</v>
      </c>
      <c r="P52" s="1">
        <v>12</v>
      </c>
      <c r="Q52" s="1">
        <v>0</v>
      </c>
      <c r="R52" s="1">
        <v>0</v>
      </c>
      <c r="S52" s="1">
        <v>0</v>
      </c>
      <c r="T52" s="1">
        <v>25</v>
      </c>
      <c r="U52" s="1">
        <v>53</v>
      </c>
      <c r="V52" s="1" t="s">
        <v>283</v>
      </c>
      <c r="W52" s="1" t="s">
        <v>26</v>
      </c>
      <c r="X52" s="1" t="s">
        <v>28</v>
      </c>
      <c r="Y52" s="1" t="s">
        <v>29</v>
      </c>
      <c r="Z52" s="1" t="s">
        <v>284</v>
      </c>
      <c r="AA52" s="1" t="s">
        <v>285</v>
      </c>
      <c r="AB52" s="1" t="s">
        <v>33</v>
      </c>
    </row>
    <row r="53" spans="1:31" s="1" customFormat="1" ht="15" x14ac:dyDescent="0.25">
      <c r="A53" s="1" t="s">
        <v>18</v>
      </c>
      <c r="B53" s="1" t="s">
        <v>19</v>
      </c>
      <c r="C53" s="3" t="s">
        <v>286</v>
      </c>
      <c r="D53" s="1" t="s">
        <v>286</v>
      </c>
      <c r="E53" s="1" t="s">
        <v>287</v>
      </c>
      <c r="F53" s="1" t="s">
        <v>288</v>
      </c>
      <c r="G53" s="1" t="s">
        <v>289</v>
      </c>
      <c r="H53" s="1" t="s">
        <v>24</v>
      </c>
      <c r="I53" s="1" t="s">
        <v>194</v>
      </c>
      <c r="J53" s="1" t="s">
        <v>38</v>
      </c>
      <c r="K53" s="1" t="s">
        <v>27</v>
      </c>
      <c r="L53" s="1" t="s">
        <v>77</v>
      </c>
      <c r="M53" s="1" t="s">
        <v>29</v>
      </c>
      <c r="N53" s="1">
        <v>12</v>
      </c>
      <c r="O53" s="1">
        <v>9</v>
      </c>
      <c r="P53" s="1">
        <v>2</v>
      </c>
      <c r="Q53" s="1">
        <v>2</v>
      </c>
      <c r="R53" s="1">
        <v>0</v>
      </c>
      <c r="S53" s="1">
        <v>18</v>
      </c>
      <c r="T53" s="1">
        <v>10</v>
      </c>
      <c r="U53" s="1">
        <v>53</v>
      </c>
      <c r="V53" s="1" t="s">
        <v>290</v>
      </c>
      <c r="W53" s="1" t="s">
        <v>38</v>
      </c>
      <c r="X53" s="1" t="s">
        <v>87</v>
      </c>
      <c r="Y53" s="1" t="s">
        <v>29</v>
      </c>
      <c r="Z53" s="1" t="s">
        <v>291</v>
      </c>
      <c r="AA53" s="1" t="s">
        <v>292</v>
      </c>
      <c r="AB53" s="1" t="s">
        <v>33</v>
      </c>
    </row>
    <row r="54" spans="1:31" s="1" customFormat="1" ht="15" hidden="1" x14ac:dyDescent="0.25">
      <c r="A54" s="1" t="s">
        <v>49</v>
      </c>
      <c r="B54" s="1" t="s">
        <v>108</v>
      </c>
      <c r="C54" s="3" t="s">
        <v>293</v>
      </c>
      <c r="D54" s="1" t="s">
        <v>293</v>
      </c>
      <c r="E54" s="1" t="s">
        <v>294</v>
      </c>
      <c r="F54" s="1" t="s">
        <v>295</v>
      </c>
      <c r="G54" s="1" t="s">
        <v>296</v>
      </c>
      <c r="H54" s="1" t="s">
        <v>297</v>
      </c>
      <c r="I54" s="1" t="s">
        <v>298</v>
      </c>
      <c r="J54" s="1" t="s">
        <v>38</v>
      </c>
      <c r="K54" s="1" t="s">
        <v>27</v>
      </c>
      <c r="L54" s="1" t="s">
        <v>39</v>
      </c>
      <c r="M54" s="1" t="s">
        <v>29</v>
      </c>
      <c r="N54" s="1">
        <v>16</v>
      </c>
      <c r="O54" s="1">
        <v>0</v>
      </c>
      <c r="P54" s="1">
        <v>12</v>
      </c>
      <c r="Q54" s="1">
        <v>0</v>
      </c>
      <c r="R54" s="1">
        <v>0</v>
      </c>
      <c r="S54" s="1">
        <v>0</v>
      </c>
      <c r="T54" s="1">
        <v>25</v>
      </c>
      <c r="U54" s="1">
        <v>53</v>
      </c>
      <c r="AB54" s="1" t="s">
        <v>40</v>
      </c>
      <c r="AC54" s="1" t="str">
        <f>VLOOKUP(C54,[1]POSTULANTE!$A$6:$W$540,1,FALSE)</f>
        <v>20030153</v>
      </c>
      <c r="AD54" s="1">
        <f>VLOOKUP(C54,[1]POSTULANTE!$A$6:$W$540,22,FALSE)</f>
        <v>53</v>
      </c>
    </row>
    <row r="55" spans="1:31" s="1" customFormat="1" ht="15" x14ac:dyDescent="0.25">
      <c r="A55" s="1" t="s">
        <v>49</v>
      </c>
      <c r="B55" s="1" t="s">
        <v>19</v>
      </c>
      <c r="C55" s="3" t="s">
        <v>299</v>
      </c>
      <c r="D55" s="1" t="s">
        <v>299</v>
      </c>
      <c r="E55" s="1" t="s">
        <v>300</v>
      </c>
      <c r="F55" s="1" t="s">
        <v>301</v>
      </c>
      <c r="G55" s="1" t="s">
        <v>302</v>
      </c>
      <c r="H55" s="1" t="s">
        <v>24</v>
      </c>
      <c r="I55" s="1" t="s">
        <v>223</v>
      </c>
      <c r="J55" s="1" t="s">
        <v>38</v>
      </c>
      <c r="K55" s="1" t="s">
        <v>27</v>
      </c>
      <c r="L55" s="1" t="s">
        <v>54</v>
      </c>
      <c r="M55" s="1" t="s">
        <v>29</v>
      </c>
      <c r="N55" s="1">
        <v>14</v>
      </c>
      <c r="O55" s="1">
        <v>18</v>
      </c>
      <c r="P55" s="1">
        <v>0</v>
      </c>
      <c r="Q55" s="1">
        <v>0</v>
      </c>
      <c r="R55" s="1">
        <v>0</v>
      </c>
      <c r="S55" s="1">
        <v>12</v>
      </c>
      <c r="T55" s="1">
        <v>8</v>
      </c>
      <c r="U55" s="1">
        <v>52</v>
      </c>
      <c r="V55" s="1" t="s">
        <v>303</v>
      </c>
      <c r="W55" s="1" t="s">
        <v>38</v>
      </c>
      <c r="X55" s="1" t="s">
        <v>56</v>
      </c>
      <c r="Y55" s="1" t="s">
        <v>29</v>
      </c>
      <c r="Z55" s="1" t="s">
        <v>88</v>
      </c>
      <c r="AA55" s="1" t="s">
        <v>304</v>
      </c>
      <c r="AB55" s="1" t="s">
        <v>33</v>
      </c>
    </row>
    <row r="56" spans="1:31" ht="15" hidden="1" x14ac:dyDescent="0.25">
      <c r="A56" s="6" t="s">
        <v>18</v>
      </c>
      <c r="B56" s="6" t="s">
        <v>19</v>
      </c>
      <c r="C56" s="7" t="s">
        <v>305</v>
      </c>
      <c r="D56" s="1" t="s">
        <v>305</v>
      </c>
      <c r="E56" s="6" t="s">
        <v>306</v>
      </c>
      <c r="F56" s="6" t="s">
        <v>307</v>
      </c>
      <c r="G56" s="6" t="s">
        <v>308</v>
      </c>
      <c r="H56" s="6" t="s">
        <v>24</v>
      </c>
      <c r="I56" s="6" t="s">
        <v>194</v>
      </c>
      <c r="J56" s="6" t="s">
        <v>38</v>
      </c>
      <c r="K56" s="6" t="s">
        <v>27</v>
      </c>
      <c r="L56" s="6" t="s">
        <v>54</v>
      </c>
      <c r="M56" s="6" t="s">
        <v>29</v>
      </c>
      <c r="N56" s="6">
        <v>14</v>
      </c>
      <c r="O56" s="6">
        <v>0</v>
      </c>
      <c r="P56" s="6">
        <v>0</v>
      </c>
      <c r="Q56" s="6">
        <v>0</v>
      </c>
      <c r="R56" s="6">
        <v>0</v>
      </c>
      <c r="S56" s="6">
        <v>18</v>
      </c>
      <c r="T56" s="6">
        <v>20</v>
      </c>
      <c r="U56" s="8">
        <v>52</v>
      </c>
      <c r="V56" s="1"/>
      <c r="W56" s="1"/>
      <c r="X56" s="1"/>
      <c r="Y56" s="1"/>
      <c r="Z56" s="1"/>
      <c r="AA56" s="1"/>
      <c r="AB56" s="6" t="s">
        <v>40</v>
      </c>
      <c r="AC56" s="6" t="str">
        <f>VLOOKUP(C56,[1]POSTULANTE!$A$6:$W$540,1,FALSE)</f>
        <v>20039663</v>
      </c>
      <c r="AD56" s="6">
        <f>VLOOKUP(C56,[1]POSTULANTE!$A$6:$W$540,22,FALSE)</f>
        <v>52</v>
      </c>
      <c r="AE56" s="6" t="str">
        <f t="shared" ref="AE56:AE58" si="3">IF(AD56=U56,"CORRECTO")</f>
        <v>CORRECTO</v>
      </c>
    </row>
    <row r="57" spans="1:31" ht="15" hidden="1" x14ac:dyDescent="0.25">
      <c r="A57" s="6" t="s">
        <v>18</v>
      </c>
      <c r="B57" s="6" t="s">
        <v>19</v>
      </c>
      <c r="C57" s="7" t="s">
        <v>309</v>
      </c>
      <c r="D57" s="1" t="s">
        <v>309</v>
      </c>
      <c r="E57" s="6" t="s">
        <v>310</v>
      </c>
      <c r="F57" s="6" t="s">
        <v>67</v>
      </c>
      <c r="G57" s="6" t="s">
        <v>311</v>
      </c>
      <c r="H57" s="6" t="s">
        <v>24</v>
      </c>
      <c r="I57" s="6" t="s">
        <v>194</v>
      </c>
      <c r="J57" s="6" t="s">
        <v>38</v>
      </c>
      <c r="K57" s="6" t="s">
        <v>27</v>
      </c>
      <c r="L57" s="6" t="s">
        <v>77</v>
      </c>
      <c r="M57" s="6" t="s">
        <v>29</v>
      </c>
      <c r="N57" s="6">
        <v>14</v>
      </c>
      <c r="O57" s="6">
        <v>0</v>
      </c>
      <c r="P57" s="6">
        <v>0</v>
      </c>
      <c r="Q57" s="6">
        <v>0</v>
      </c>
      <c r="R57" s="6">
        <v>0</v>
      </c>
      <c r="S57" s="6">
        <v>18</v>
      </c>
      <c r="T57" s="6">
        <v>20</v>
      </c>
      <c r="U57" s="8">
        <v>52</v>
      </c>
      <c r="V57" s="1"/>
      <c r="W57" s="1"/>
      <c r="X57" s="1"/>
      <c r="Y57" s="1"/>
      <c r="Z57" s="1"/>
      <c r="AA57" s="1"/>
      <c r="AB57" s="6" t="s">
        <v>40</v>
      </c>
      <c r="AC57" s="6" t="str">
        <f>VLOOKUP(C57,[1]POSTULANTE!$A$6:$W$540,1,FALSE)</f>
        <v>19820028</v>
      </c>
      <c r="AD57" s="6">
        <f>VLOOKUP(C57,[1]POSTULANTE!$A$6:$W$540,22,FALSE)</f>
        <v>52</v>
      </c>
      <c r="AE57" s="6" t="str">
        <f t="shared" si="3"/>
        <v>CORRECTO</v>
      </c>
    </row>
    <row r="58" spans="1:31" ht="15" hidden="1" x14ac:dyDescent="0.25">
      <c r="A58" s="6" t="s">
        <v>18</v>
      </c>
      <c r="B58" s="6" t="s">
        <v>19</v>
      </c>
      <c r="C58" s="7" t="s">
        <v>312</v>
      </c>
      <c r="D58" s="1" t="s">
        <v>312</v>
      </c>
      <c r="E58" s="6" t="s">
        <v>313</v>
      </c>
      <c r="F58" s="6" t="s">
        <v>314</v>
      </c>
      <c r="G58" s="6" t="s">
        <v>315</v>
      </c>
      <c r="H58" s="6" t="s">
        <v>24</v>
      </c>
      <c r="I58" s="6" t="s">
        <v>316</v>
      </c>
      <c r="J58" s="6" t="s">
        <v>26</v>
      </c>
      <c r="K58" s="6" t="s">
        <v>27</v>
      </c>
      <c r="L58" s="6" t="s">
        <v>28</v>
      </c>
      <c r="M58" s="6" t="s">
        <v>29</v>
      </c>
      <c r="N58" s="6">
        <v>16</v>
      </c>
      <c r="O58" s="6">
        <v>3</v>
      </c>
      <c r="P58" s="6">
        <v>10</v>
      </c>
      <c r="Q58" s="6">
        <v>0</v>
      </c>
      <c r="R58" s="6">
        <v>0</v>
      </c>
      <c r="S58" s="6">
        <v>0</v>
      </c>
      <c r="T58" s="6">
        <v>23</v>
      </c>
      <c r="U58" s="8">
        <v>52</v>
      </c>
      <c r="V58" s="1"/>
      <c r="W58" s="1"/>
      <c r="X58" s="1"/>
      <c r="Y58" s="1"/>
      <c r="Z58" s="1"/>
      <c r="AA58" s="1"/>
      <c r="AB58" s="6" t="s">
        <v>40</v>
      </c>
      <c r="AC58" s="6" t="str">
        <f>VLOOKUP(C58,[1]POSTULANTE!$A$6:$W$540,1,FALSE)</f>
        <v>20061867</v>
      </c>
      <c r="AD58" s="6">
        <f>VLOOKUP(C58,[1]POSTULANTE!$A$6:$W$540,22,FALSE)</f>
        <v>52</v>
      </c>
      <c r="AE58" s="6" t="str">
        <f t="shared" si="3"/>
        <v>CORRECTO</v>
      </c>
    </row>
    <row r="59" spans="1:31" s="1" customFormat="1" ht="15" hidden="1" x14ac:dyDescent="0.25">
      <c r="A59" s="1" t="s">
        <v>49</v>
      </c>
      <c r="B59" s="1" t="s">
        <v>108</v>
      </c>
      <c r="C59" s="3" t="s">
        <v>317</v>
      </c>
      <c r="D59" s="1" t="s">
        <v>317</v>
      </c>
      <c r="E59" s="1" t="s">
        <v>318</v>
      </c>
      <c r="F59" s="1" t="s">
        <v>319</v>
      </c>
      <c r="G59" s="1" t="s">
        <v>320</v>
      </c>
      <c r="H59" s="1" t="s">
        <v>113</v>
      </c>
      <c r="I59" s="1" t="s">
        <v>114</v>
      </c>
      <c r="J59" s="1" t="s">
        <v>321</v>
      </c>
      <c r="K59" s="1" t="s">
        <v>27</v>
      </c>
      <c r="L59" s="1" t="s">
        <v>28</v>
      </c>
      <c r="M59" s="1" t="s">
        <v>29</v>
      </c>
      <c r="N59" s="1">
        <v>12</v>
      </c>
      <c r="O59" s="1">
        <v>0</v>
      </c>
      <c r="P59" s="1">
        <v>2</v>
      </c>
      <c r="Q59" s="1">
        <v>5</v>
      </c>
      <c r="R59" s="1">
        <v>0</v>
      </c>
      <c r="S59" s="1">
        <v>15</v>
      </c>
      <c r="T59" s="1">
        <v>18</v>
      </c>
      <c r="U59" s="1">
        <v>52</v>
      </c>
      <c r="AB59" s="1" t="s">
        <v>40</v>
      </c>
      <c r="AC59" s="1" t="str">
        <f>VLOOKUP(C59,[1]POSTULANTE!$A$6:$W$540,1,FALSE)</f>
        <v>20029055</v>
      </c>
      <c r="AD59" s="1">
        <f>VLOOKUP(C59,[1]POSTULANTE!$A$6:$W$540,22,FALSE)</f>
        <v>52</v>
      </c>
    </row>
    <row r="60" spans="1:31" s="1" customFormat="1" ht="15" hidden="1" x14ac:dyDescent="0.25">
      <c r="A60" s="1" t="s">
        <v>18</v>
      </c>
      <c r="B60" s="1" t="s">
        <v>108</v>
      </c>
      <c r="C60" s="3" t="s">
        <v>322</v>
      </c>
      <c r="D60" s="1" t="s">
        <v>322</v>
      </c>
      <c r="E60" s="1" t="s">
        <v>323</v>
      </c>
      <c r="F60" s="1" t="s">
        <v>159</v>
      </c>
      <c r="G60" s="1" t="s">
        <v>324</v>
      </c>
      <c r="H60" s="1" t="s">
        <v>113</v>
      </c>
      <c r="I60" s="1" t="s">
        <v>114</v>
      </c>
      <c r="J60" s="1" t="s">
        <v>38</v>
      </c>
      <c r="K60" s="1" t="s">
        <v>27</v>
      </c>
      <c r="L60" s="1" t="s">
        <v>54</v>
      </c>
      <c r="M60" s="1" t="s">
        <v>29</v>
      </c>
      <c r="N60" s="1">
        <v>12</v>
      </c>
      <c r="O60" s="1">
        <v>0</v>
      </c>
      <c r="P60" s="1">
        <v>0</v>
      </c>
      <c r="Q60" s="1">
        <v>0</v>
      </c>
      <c r="R60" s="1">
        <v>0</v>
      </c>
      <c r="S60" s="1">
        <v>15</v>
      </c>
      <c r="T60" s="1">
        <v>25</v>
      </c>
      <c r="U60" s="1">
        <v>52</v>
      </c>
      <c r="AB60" s="1" t="s">
        <v>40</v>
      </c>
      <c r="AC60" s="1" t="str">
        <f>VLOOKUP(C60,[1]POSTULANTE!$A$6:$W$540,1,FALSE)</f>
        <v>23210208</v>
      </c>
      <c r="AD60" s="1">
        <f>VLOOKUP(C60,[1]POSTULANTE!$A$6:$W$540,22,FALSE)</f>
        <v>52</v>
      </c>
    </row>
    <row r="61" spans="1:31" s="1" customFormat="1" ht="15" hidden="1" x14ac:dyDescent="0.25">
      <c r="A61" s="1" t="s">
        <v>18</v>
      </c>
      <c r="B61" s="1" t="s">
        <v>108</v>
      </c>
      <c r="C61" s="3" t="s">
        <v>325</v>
      </c>
      <c r="D61" s="1" t="s">
        <v>325</v>
      </c>
      <c r="E61" s="1" t="s">
        <v>326</v>
      </c>
      <c r="F61" s="1" t="s">
        <v>327</v>
      </c>
      <c r="G61" s="1" t="s">
        <v>328</v>
      </c>
      <c r="H61" s="1" t="s">
        <v>113</v>
      </c>
      <c r="I61" s="1" t="s">
        <v>114</v>
      </c>
      <c r="J61" s="1" t="s">
        <v>38</v>
      </c>
      <c r="K61" s="1" t="s">
        <v>27</v>
      </c>
      <c r="L61" s="1" t="s">
        <v>77</v>
      </c>
      <c r="M61" s="1" t="s">
        <v>29</v>
      </c>
      <c r="N61" s="1">
        <v>12</v>
      </c>
      <c r="O61" s="1">
        <v>0</v>
      </c>
      <c r="P61" s="1">
        <v>0</v>
      </c>
      <c r="Q61" s="1">
        <v>0</v>
      </c>
      <c r="R61" s="1">
        <v>0</v>
      </c>
      <c r="S61" s="1">
        <v>15</v>
      </c>
      <c r="T61" s="1">
        <v>25</v>
      </c>
      <c r="U61" s="1">
        <v>52</v>
      </c>
      <c r="AB61" s="1" t="s">
        <v>40</v>
      </c>
      <c r="AC61" s="1" t="str">
        <f>VLOOKUP(C61,[1]POSTULANTE!$A$6:$W$540,1,FALSE)</f>
        <v>19977049</v>
      </c>
      <c r="AD61" s="1">
        <f>VLOOKUP(C61,[1]POSTULANTE!$A$6:$W$540,22,FALSE)</f>
        <v>52</v>
      </c>
    </row>
    <row r="62" spans="1:31" s="1" customFormat="1" ht="15" x14ac:dyDescent="0.25">
      <c r="A62" s="1" t="s">
        <v>49</v>
      </c>
      <c r="B62" s="1" t="s">
        <v>19</v>
      </c>
      <c r="C62" s="3" t="s">
        <v>329</v>
      </c>
      <c r="D62" s="1" t="s">
        <v>329</v>
      </c>
      <c r="E62" s="1" t="s">
        <v>330</v>
      </c>
      <c r="F62" s="1" t="s">
        <v>331</v>
      </c>
      <c r="G62" s="1" t="s">
        <v>332</v>
      </c>
      <c r="H62" s="1" t="s">
        <v>24</v>
      </c>
      <c r="I62" s="1" t="s">
        <v>25</v>
      </c>
      <c r="J62" s="1" t="s">
        <v>38</v>
      </c>
      <c r="K62" s="1" t="s">
        <v>27</v>
      </c>
      <c r="L62" s="1" t="s">
        <v>77</v>
      </c>
      <c r="M62" s="1" t="s">
        <v>29</v>
      </c>
      <c r="N62" s="1">
        <v>18</v>
      </c>
      <c r="O62" s="1">
        <v>0</v>
      </c>
      <c r="P62" s="1">
        <v>4</v>
      </c>
      <c r="Q62" s="1">
        <v>4</v>
      </c>
      <c r="R62" s="1">
        <v>0</v>
      </c>
      <c r="S62" s="1">
        <v>0</v>
      </c>
      <c r="T62" s="1">
        <v>25</v>
      </c>
      <c r="U62" s="1">
        <v>51</v>
      </c>
      <c r="V62" s="1" t="s">
        <v>333</v>
      </c>
      <c r="W62" s="1" t="s">
        <v>38</v>
      </c>
      <c r="X62" s="1" t="s">
        <v>87</v>
      </c>
      <c r="Y62" s="1" t="s">
        <v>29</v>
      </c>
      <c r="Z62" s="1" t="s">
        <v>334</v>
      </c>
      <c r="AA62" s="1" t="s">
        <v>335</v>
      </c>
      <c r="AB62" s="1" t="s">
        <v>33</v>
      </c>
    </row>
    <row r="63" spans="1:31" s="1" customFormat="1" ht="15" x14ac:dyDescent="0.25">
      <c r="A63" s="1" t="s">
        <v>49</v>
      </c>
      <c r="B63" s="1" t="s">
        <v>19</v>
      </c>
      <c r="C63" s="3" t="s">
        <v>336</v>
      </c>
      <c r="D63" s="1" t="s">
        <v>336</v>
      </c>
      <c r="E63" s="1" t="s">
        <v>337</v>
      </c>
      <c r="F63" s="1" t="s">
        <v>338</v>
      </c>
      <c r="G63" s="1" t="s">
        <v>339</v>
      </c>
      <c r="H63" s="1" t="s">
        <v>24</v>
      </c>
      <c r="I63" s="1" t="s">
        <v>194</v>
      </c>
      <c r="J63" s="1" t="s">
        <v>26</v>
      </c>
      <c r="K63" s="1" t="s">
        <v>27</v>
      </c>
      <c r="L63" s="1" t="s">
        <v>28</v>
      </c>
      <c r="M63" s="1" t="s">
        <v>29</v>
      </c>
      <c r="N63" s="1">
        <v>12</v>
      </c>
      <c r="O63" s="1">
        <v>0</v>
      </c>
      <c r="P63" s="1">
        <v>12</v>
      </c>
      <c r="Q63" s="1">
        <v>0</v>
      </c>
      <c r="R63" s="1">
        <v>0</v>
      </c>
      <c r="S63" s="1">
        <v>18</v>
      </c>
      <c r="T63" s="1">
        <v>9</v>
      </c>
      <c r="U63" s="1">
        <v>51</v>
      </c>
      <c r="V63" s="1" t="s">
        <v>340</v>
      </c>
      <c r="W63" s="1" t="s">
        <v>26</v>
      </c>
      <c r="X63" s="1" t="s">
        <v>28</v>
      </c>
      <c r="Y63" s="1" t="s">
        <v>29</v>
      </c>
      <c r="Z63" s="1" t="s">
        <v>341</v>
      </c>
      <c r="AA63" s="1" t="s">
        <v>342</v>
      </c>
      <c r="AB63" s="1" t="s">
        <v>33</v>
      </c>
    </row>
    <row r="64" spans="1:31" s="1" customFormat="1" ht="15" x14ac:dyDescent="0.25">
      <c r="A64" s="1" t="s">
        <v>18</v>
      </c>
      <c r="B64" s="1" t="s">
        <v>19</v>
      </c>
      <c r="C64" s="3" t="s">
        <v>343</v>
      </c>
      <c r="D64" s="1" t="s">
        <v>343</v>
      </c>
      <c r="E64" s="1" t="s">
        <v>344</v>
      </c>
      <c r="F64" s="1" t="s">
        <v>22</v>
      </c>
      <c r="G64" s="1" t="s">
        <v>345</v>
      </c>
      <c r="H64" s="1" t="s">
        <v>24</v>
      </c>
      <c r="I64" s="1" t="s">
        <v>25</v>
      </c>
      <c r="J64" s="1" t="s">
        <v>26</v>
      </c>
      <c r="K64" s="1" t="s">
        <v>27</v>
      </c>
      <c r="L64" s="1" t="s">
        <v>28</v>
      </c>
      <c r="M64" s="1" t="s">
        <v>29</v>
      </c>
      <c r="N64" s="1">
        <v>16</v>
      </c>
      <c r="O64" s="1">
        <v>9</v>
      </c>
      <c r="P64" s="1">
        <v>6</v>
      </c>
      <c r="Q64" s="1">
        <v>0</v>
      </c>
      <c r="R64" s="1">
        <v>0</v>
      </c>
      <c r="S64" s="1">
        <v>0</v>
      </c>
      <c r="T64" s="1">
        <v>20</v>
      </c>
      <c r="U64" s="1">
        <v>51</v>
      </c>
      <c r="V64" s="1" t="s">
        <v>346</v>
      </c>
      <c r="W64" s="1" t="s">
        <v>26</v>
      </c>
      <c r="X64" s="1" t="s">
        <v>28</v>
      </c>
      <c r="Y64" s="1" t="s">
        <v>29</v>
      </c>
      <c r="Z64" s="1" t="s">
        <v>64</v>
      </c>
      <c r="AA64" s="1" t="s">
        <v>347</v>
      </c>
      <c r="AB64" s="1" t="s">
        <v>33</v>
      </c>
    </row>
    <row r="65" spans="1:31" ht="15" hidden="1" x14ac:dyDescent="0.25">
      <c r="A65" s="6" t="s">
        <v>18</v>
      </c>
      <c r="B65" s="6" t="s">
        <v>19</v>
      </c>
      <c r="C65" s="7" t="s">
        <v>348</v>
      </c>
      <c r="D65" s="1" t="s">
        <v>348</v>
      </c>
      <c r="E65" s="6" t="s">
        <v>349</v>
      </c>
      <c r="F65" s="6" t="s">
        <v>350</v>
      </c>
      <c r="G65" s="6" t="s">
        <v>351</v>
      </c>
      <c r="H65" s="6" t="s">
        <v>24</v>
      </c>
      <c r="I65" s="6" t="s">
        <v>352</v>
      </c>
      <c r="J65" s="6" t="s">
        <v>26</v>
      </c>
      <c r="K65" s="6" t="s">
        <v>27</v>
      </c>
      <c r="L65" s="6" t="s">
        <v>28</v>
      </c>
      <c r="M65" s="6" t="s">
        <v>29</v>
      </c>
      <c r="N65" s="6">
        <v>14</v>
      </c>
      <c r="O65" s="6">
        <v>0</v>
      </c>
      <c r="P65" s="6">
        <v>12</v>
      </c>
      <c r="Q65" s="6">
        <v>0</v>
      </c>
      <c r="R65" s="6">
        <v>0</v>
      </c>
      <c r="S65" s="6">
        <v>0</v>
      </c>
      <c r="T65" s="6">
        <v>25</v>
      </c>
      <c r="U65" s="8">
        <v>51</v>
      </c>
      <c r="V65" s="1"/>
      <c r="W65" s="1"/>
      <c r="X65" s="1"/>
      <c r="Y65" s="1"/>
      <c r="Z65" s="1"/>
      <c r="AA65" s="1"/>
      <c r="AB65" s="6" t="s">
        <v>40</v>
      </c>
      <c r="AC65" s="6" t="str">
        <f>VLOOKUP(C65,[1]POSTULANTE!$A$6:$W$540,1,FALSE)</f>
        <v>20015967</v>
      </c>
      <c r="AD65" s="6">
        <f>VLOOKUP(C65,[1]POSTULANTE!$A$6:$W$540,22,FALSE)</f>
        <v>51</v>
      </c>
      <c r="AE65" s="6" t="str">
        <f>IF(AD65=U65,"CORRECTO")</f>
        <v>CORRECTO</v>
      </c>
    </row>
    <row r="66" spans="1:31" s="1" customFormat="1" ht="15" hidden="1" x14ac:dyDescent="0.25">
      <c r="A66" s="1" t="s">
        <v>49</v>
      </c>
      <c r="B66" s="1" t="s">
        <v>108</v>
      </c>
      <c r="C66" s="3" t="s">
        <v>353</v>
      </c>
      <c r="D66" s="1" t="s">
        <v>353</v>
      </c>
      <c r="E66" s="1" t="s">
        <v>354</v>
      </c>
      <c r="F66" s="1" t="s">
        <v>68</v>
      </c>
      <c r="G66" s="1" t="s">
        <v>355</v>
      </c>
      <c r="H66" s="1" t="s">
        <v>113</v>
      </c>
      <c r="I66" s="1" t="s">
        <v>356</v>
      </c>
      <c r="J66" s="1" t="s">
        <v>26</v>
      </c>
      <c r="K66" s="1" t="s">
        <v>27</v>
      </c>
      <c r="L66" s="1" t="s">
        <v>28</v>
      </c>
      <c r="M66" s="1" t="s">
        <v>29</v>
      </c>
      <c r="N66" s="1">
        <v>14</v>
      </c>
      <c r="O66" s="1">
        <v>0</v>
      </c>
      <c r="P66" s="1">
        <v>12</v>
      </c>
      <c r="Q66" s="1">
        <v>0</v>
      </c>
      <c r="R66" s="1">
        <v>0</v>
      </c>
      <c r="S66" s="1">
        <v>0</v>
      </c>
      <c r="T66" s="1">
        <v>25</v>
      </c>
      <c r="U66" s="1">
        <v>51</v>
      </c>
      <c r="AB66" s="1" t="s">
        <v>40</v>
      </c>
      <c r="AC66" s="1" t="str">
        <f>VLOOKUP(C66,[1]POSTULANTE!$A$6:$W$540,1,FALSE)</f>
        <v>23260704</v>
      </c>
      <c r="AD66" s="1">
        <f>VLOOKUP(C66,[1]POSTULANTE!$A$6:$W$540,22,FALSE)</f>
        <v>51</v>
      </c>
    </row>
    <row r="67" spans="1:31" s="1" customFormat="1" ht="15" hidden="1" x14ac:dyDescent="0.25">
      <c r="A67" s="1" t="s">
        <v>18</v>
      </c>
      <c r="B67" s="1" t="s">
        <v>108</v>
      </c>
      <c r="C67" s="3" t="s">
        <v>357</v>
      </c>
      <c r="D67" s="1" t="s">
        <v>357</v>
      </c>
      <c r="E67" s="1" t="s">
        <v>358</v>
      </c>
      <c r="F67" s="1" t="s">
        <v>359</v>
      </c>
      <c r="G67" s="1" t="s">
        <v>360</v>
      </c>
      <c r="H67" s="1" t="s">
        <v>113</v>
      </c>
      <c r="I67" s="1" t="s">
        <v>114</v>
      </c>
      <c r="J67" s="1" t="s">
        <v>38</v>
      </c>
      <c r="K67" s="1" t="s">
        <v>27</v>
      </c>
      <c r="L67" s="1" t="s">
        <v>54</v>
      </c>
      <c r="M67" s="1" t="s">
        <v>29</v>
      </c>
      <c r="N67" s="1">
        <v>14</v>
      </c>
      <c r="O67" s="1">
        <v>0</v>
      </c>
      <c r="P67" s="1">
        <v>0</v>
      </c>
      <c r="Q67" s="1">
        <v>0</v>
      </c>
      <c r="R67" s="1">
        <v>0</v>
      </c>
      <c r="S67" s="1">
        <v>15</v>
      </c>
      <c r="T67" s="1">
        <v>22</v>
      </c>
      <c r="U67" s="1">
        <v>51</v>
      </c>
      <c r="AB67" s="1" t="s">
        <v>40</v>
      </c>
      <c r="AC67" s="1" t="str">
        <f>VLOOKUP(C67,[1]POSTULANTE!$A$6:$W$540,1,FALSE)</f>
        <v>20030755</v>
      </c>
      <c r="AD67" s="1">
        <f>VLOOKUP(C67,[1]POSTULANTE!$A$6:$W$540,22,FALSE)</f>
        <v>51</v>
      </c>
    </row>
    <row r="68" spans="1:31" s="1" customFormat="1" ht="15" hidden="1" x14ac:dyDescent="0.25">
      <c r="A68" s="1" t="s">
        <v>18</v>
      </c>
      <c r="B68" s="1" t="s">
        <v>108</v>
      </c>
      <c r="C68" s="3" t="s">
        <v>361</v>
      </c>
      <c r="D68" s="1" t="s">
        <v>361</v>
      </c>
      <c r="E68" s="1" t="s">
        <v>362</v>
      </c>
      <c r="F68" s="1" t="s">
        <v>363</v>
      </c>
      <c r="G68" s="1" t="s">
        <v>364</v>
      </c>
      <c r="H68" s="1" t="s">
        <v>113</v>
      </c>
      <c r="I68" s="1" t="s">
        <v>114</v>
      </c>
      <c r="J68" s="1" t="s">
        <v>26</v>
      </c>
      <c r="K68" s="1" t="s">
        <v>27</v>
      </c>
      <c r="L68" s="1" t="s">
        <v>28</v>
      </c>
      <c r="M68" s="1" t="s">
        <v>29</v>
      </c>
      <c r="N68" s="1">
        <v>14</v>
      </c>
      <c r="O68" s="1">
        <v>0</v>
      </c>
      <c r="P68" s="1">
        <v>0</v>
      </c>
      <c r="Q68" s="1">
        <v>0</v>
      </c>
      <c r="R68" s="1">
        <v>0</v>
      </c>
      <c r="S68" s="1">
        <v>18</v>
      </c>
      <c r="T68" s="1">
        <v>19</v>
      </c>
      <c r="U68" s="1">
        <v>51</v>
      </c>
      <c r="AB68" s="1" t="s">
        <v>40</v>
      </c>
      <c r="AC68" s="1" t="str">
        <f>VLOOKUP(C68,[1]POSTULANTE!$A$6:$W$540,1,FALSE)</f>
        <v>19862616</v>
      </c>
      <c r="AD68" s="1">
        <f>VLOOKUP(C68,[1]POSTULANTE!$A$6:$W$540,22,FALSE)</f>
        <v>51</v>
      </c>
    </row>
    <row r="69" spans="1:31" s="1" customFormat="1" ht="15" hidden="1" x14ac:dyDescent="0.25">
      <c r="A69" s="1" t="s">
        <v>18</v>
      </c>
      <c r="B69" s="1" t="s">
        <v>108</v>
      </c>
      <c r="C69" s="3" t="s">
        <v>365</v>
      </c>
      <c r="D69" s="1" t="s">
        <v>365</v>
      </c>
      <c r="E69" s="1" t="s">
        <v>80</v>
      </c>
      <c r="F69" s="1" t="s">
        <v>366</v>
      </c>
      <c r="G69" s="1" t="s">
        <v>367</v>
      </c>
      <c r="H69" s="1" t="s">
        <v>113</v>
      </c>
      <c r="I69" s="1" t="s">
        <v>114</v>
      </c>
      <c r="J69" s="1" t="s">
        <v>26</v>
      </c>
      <c r="K69" s="1" t="s">
        <v>27</v>
      </c>
      <c r="L69" s="1" t="s">
        <v>28</v>
      </c>
      <c r="M69" s="1" t="s">
        <v>29</v>
      </c>
      <c r="N69" s="1">
        <v>14</v>
      </c>
      <c r="O69" s="1">
        <v>9</v>
      </c>
      <c r="P69" s="1">
        <v>6</v>
      </c>
      <c r="Q69" s="1">
        <v>0</v>
      </c>
      <c r="R69" s="1">
        <v>0</v>
      </c>
      <c r="S69" s="1">
        <v>12</v>
      </c>
      <c r="T69" s="1">
        <v>10</v>
      </c>
      <c r="U69" s="1">
        <v>51</v>
      </c>
      <c r="AB69" s="1" t="s">
        <v>40</v>
      </c>
      <c r="AC69" s="1" t="str">
        <f>VLOOKUP(C69,[1]POSTULANTE!$A$6:$W$540,1,FALSE)</f>
        <v>20064120</v>
      </c>
      <c r="AD69" s="1">
        <f>VLOOKUP(C69,[1]POSTULANTE!$A$6:$W$540,22,FALSE)</f>
        <v>51</v>
      </c>
    </row>
    <row r="70" spans="1:31" s="1" customFormat="1" ht="15" hidden="1" x14ac:dyDescent="0.25">
      <c r="A70" s="1" t="s">
        <v>18</v>
      </c>
      <c r="B70" s="1" t="s">
        <v>108</v>
      </c>
      <c r="C70" s="3" t="s">
        <v>368</v>
      </c>
      <c r="D70" s="1" t="s">
        <v>368</v>
      </c>
      <c r="E70" s="1" t="s">
        <v>369</v>
      </c>
      <c r="F70" s="1" t="s">
        <v>370</v>
      </c>
      <c r="G70" s="1" t="s">
        <v>371</v>
      </c>
      <c r="H70" s="1" t="s">
        <v>113</v>
      </c>
      <c r="I70" s="1" t="s">
        <v>114</v>
      </c>
      <c r="J70" s="1" t="s">
        <v>26</v>
      </c>
      <c r="K70" s="1" t="s">
        <v>27</v>
      </c>
      <c r="L70" s="1" t="s">
        <v>28</v>
      </c>
      <c r="M70" s="1" t="s">
        <v>29</v>
      </c>
      <c r="N70" s="1">
        <v>14</v>
      </c>
      <c r="O70" s="1">
        <v>0</v>
      </c>
      <c r="P70" s="1">
        <v>0</v>
      </c>
      <c r="Q70" s="1">
        <v>6</v>
      </c>
      <c r="R70" s="1">
        <v>0</v>
      </c>
      <c r="S70" s="1">
        <v>12</v>
      </c>
      <c r="T70" s="1">
        <v>19</v>
      </c>
      <c r="U70" s="1">
        <v>51</v>
      </c>
      <c r="AB70" s="1" t="s">
        <v>40</v>
      </c>
      <c r="AC70" s="1" t="str">
        <f>VLOOKUP(C70,[1]POSTULANTE!$A$6:$W$540,1,FALSE)</f>
        <v>20030308</v>
      </c>
      <c r="AD70" s="1">
        <f>VLOOKUP(C70,[1]POSTULANTE!$A$6:$W$540,22,FALSE)</f>
        <v>51</v>
      </c>
    </row>
    <row r="71" spans="1:31" s="1" customFormat="1" ht="15" x14ac:dyDescent="0.25">
      <c r="A71" s="1" t="s">
        <v>49</v>
      </c>
      <c r="B71" s="1" t="s">
        <v>19</v>
      </c>
      <c r="C71" s="3" t="s">
        <v>372</v>
      </c>
      <c r="D71" s="1" t="s">
        <v>372</v>
      </c>
      <c r="E71" s="1" t="s">
        <v>281</v>
      </c>
      <c r="F71" s="1" t="s">
        <v>186</v>
      </c>
      <c r="G71" s="1" t="s">
        <v>373</v>
      </c>
      <c r="H71" s="1" t="s">
        <v>24</v>
      </c>
      <c r="I71" s="1" t="s">
        <v>25</v>
      </c>
      <c r="J71" s="1" t="s">
        <v>38</v>
      </c>
      <c r="K71" s="1" t="s">
        <v>27</v>
      </c>
      <c r="L71" s="1" t="s">
        <v>54</v>
      </c>
      <c r="M71" s="1" t="s">
        <v>29</v>
      </c>
      <c r="N71" s="1">
        <v>16</v>
      </c>
      <c r="O71" s="1">
        <v>6</v>
      </c>
      <c r="P71" s="1">
        <v>0</v>
      </c>
      <c r="Q71" s="1">
        <v>0</v>
      </c>
      <c r="R71" s="1">
        <v>0</v>
      </c>
      <c r="S71" s="1">
        <v>6</v>
      </c>
      <c r="T71" s="1">
        <v>22</v>
      </c>
      <c r="U71" s="1">
        <v>50</v>
      </c>
      <c r="V71" s="1" t="s">
        <v>374</v>
      </c>
      <c r="W71" s="1" t="s">
        <v>38</v>
      </c>
      <c r="X71" s="1" t="s">
        <v>56</v>
      </c>
      <c r="Y71" s="1" t="s">
        <v>29</v>
      </c>
      <c r="Z71" s="1" t="s">
        <v>189</v>
      </c>
      <c r="AA71" s="1" t="s">
        <v>375</v>
      </c>
      <c r="AB71" s="1" t="s">
        <v>33</v>
      </c>
    </row>
    <row r="72" spans="1:31" s="1" customFormat="1" ht="15" x14ac:dyDescent="0.25">
      <c r="A72" s="1" t="s">
        <v>49</v>
      </c>
      <c r="B72" s="1" t="s">
        <v>19</v>
      </c>
      <c r="C72" s="3" t="s">
        <v>376</v>
      </c>
      <c r="D72" s="1" t="s">
        <v>376</v>
      </c>
      <c r="E72" s="1" t="s">
        <v>377</v>
      </c>
      <c r="F72" s="1" t="s">
        <v>378</v>
      </c>
      <c r="G72" s="1" t="s">
        <v>379</v>
      </c>
      <c r="H72" s="1" t="s">
        <v>24</v>
      </c>
      <c r="I72" s="1" t="s">
        <v>25</v>
      </c>
      <c r="J72" s="1" t="s">
        <v>38</v>
      </c>
      <c r="K72" s="1" t="s">
        <v>27</v>
      </c>
      <c r="L72" s="1" t="s">
        <v>380</v>
      </c>
      <c r="M72" s="1" t="s">
        <v>29</v>
      </c>
      <c r="N72" s="1">
        <v>14</v>
      </c>
      <c r="O72" s="1">
        <v>6</v>
      </c>
      <c r="P72" s="1">
        <v>2</v>
      </c>
      <c r="Q72" s="1">
        <v>3</v>
      </c>
      <c r="R72" s="1">
        <v>0</v>
      </c>
      <c r="S72" s="1">
        <v>0</v>
      </c>
      <c r="T72" s="1">
        <v>25</v>
      </c>
      <c r="U72" s="1">
        <v>50</v>
      </c>
      <c r="V72" s="1" t="s">
        <v>381</v>
      </c>
      <c r="W72" s="1" t="s">
        <v>38</v>
      </c>
      <c r="X72" s="1" t="s">
        <v>382</v>
      </c>
      <c r="Y72" s="1" t="s">
        <v>29</v>
      </c>
      <c r="Z72" s="1" t="s">
        <v>284</v>
      </c>
      <c r="AA72" s="1" t="s">
        <v>383</v>
      </c>
      <c r="AB72" s="1" t="s">
        <v>33</v>
      </c>
    </row>
    <row r="73" spans="1:31" s="1" customFormat="1" ht="15" x14ac:dyDescent="0.25">
      <c r="A73" s="1" t="s">
        <v>18</v>
      </c>
      <c r="B73" s="1" t="s">
        <v>19</v>
      </c>
      <c r="C73" s="3" t="s">
        <v>384</v>
      </c>
      <c r="D73" s="1" t="s">
        <v>384</v>
      </c>
      <c r="E73" s="1" t="s">
        <v>385</v>
      </c>
      <c r="F73" s="1" t="s">
        <v>386</v>
      </c>
      <c r="G73" s="1" t="s">
        <v>387</v>
      </c>
      <c r="H73" s="1" t="s">
        <v>24</v>
      </c>
      <c r="I73" s="1" t="s">
        <v>25</v>
      </c>
      <c r="J73" s="1" t="s">
        <v>26</v>
      </c>
      <c r="K73" s="1" t="s">
        <v>27</v>
      </c>
      <c r="L73" s="1" t="s">
        <v>28</v>
      </c>
      <c r="M73" s="1" t="s">
        <v>29</v>
      </c>
      <c r="N73" s="1">
        <v>14</v>
      </c>
      <c r="O73" s="1">
        <v>0</v>
      </c>
      <c r="P73" s="1">
        <v>0</v>
      </c>
      <c r="Q73" s="1">
        <v>0</v>
      </c>
      <c r="R73" s="1">
        <v>0</v>
      </c>
      <c r="S73" s="1">
        <v>18</v>
      </c>
      <c r="T73" s="1">
        <v>18</v>
      </c>
      <c r="U73" s="1">
        <v>50</v>
      </c>
      <c r="V73" s="1" t="s">
        <v>388</v>
      </c>
      <c r="W73" s="1" t="s">
        <v>26</v>
      </c>
      <c r="X73" s="1" t="s">
        <v>28</v>
      </c>
      <c r="Y73" s="1" t="s">
        <v>29</v>
      </c>
      <c r="Z73" s="1" t="s">
        <v>341</v>
      </c>
      <c r="AA73" s="1" t="s">
        <v>389</v>
      </c>
      <c r="AB73" s="1" t="s">
        <v>33</v>
      </c>
    </row>
    <row r="74" spans="1:31" ht="15" hidden="1" x14ac:dyDescent="0.25">
      <c r="A74" s="6" t="s">
        <v>18</v>
      </c>
      <c r="B74" s="6" t="s">
        <v>19</v>
      </c>
      <c r="C74" s="7" t="s">
        <v>390</v>
      </c>
      <c r="D74" s="1" t="s">
        <v>390</v>
      </c>
      <c r="E74" s="6" t="s">
        <v>391</v>
      </c>
      <c r="F74" s="6" t="s">
        <v>392</v>
      </c>
      <c r="G74" s="6" t="s">
        <v>393</v>
      </c>
      <c r="H74" s="6" t="s">
        <v>24</v>
      </c>
      <c r="I74" s="6" t="s">
        <v>25</v>
      </c>
      <c r="J74" s="6" t="s">
        <v>26</v>
      </c>
      <c r="K74" s="6" t="s">
        <v>27</v>
      </c>
      <c r="L74" s="6" t="s">
        <v>28</v>
      </c>
      <c r="M74" s="6" t="s">
        <v>29</v>
      </c>
      <c r="N74" s="6">
        <v>18</v>
      </c>
      <c r="O74" s="6">
        <v>0</v>
      </c>
      <c r="P74" s="6">
        <v>6</v>
      </c>
      <c r="Q74" s="6">
        <v>1</v>
      </c>
      <c r="R74" s="6">
        <v>0</v>
      </c>
      <c r="S74" s="6">
        <v>0</v>
      </c>
      <c r="T74" s="6">
        <v>25</v>
      </c>
      <c r="U74" s="8">
        <v>50</v>
      </c>
      <c r="V74" s="1"/>
      <c r="W74" s="1"/>
      <c r="X74" s="1"/>
      <c r="Y74" s="1"/>
      <c r="Z74" s="1"/>
      <c r="AA74" s="1"/>
      <c r="AB74" s="6" t="s">
        <v>40</v>
      </c>
      <c r="AC74" s="6" t="str">
        <f>VLOOKUP(C74,[1]POSTULANTE!$A$6:$W$540,1,FALSE)</f>
        <v>19958273</v>
      </c>
      <c r="AD74" s="6">
        <f>VLOOKUP(C74,[1]POSTULANTE!$A$6:$W$540,22,FALSE)</f>
        <v>50</v>
      </c>
      <c r="AE74" s="6" t="str">
        <f t="shared" ref="AE74:AE75" si="4">IF(AD74=U74,"CORRECTO")</f>
        <v>CORRECTO</v>
      </c>
    </row>
    <row r="75" spans="1:31" ht="15" hidden="1" x14ac:dyDescent="0.25">
      <c r="A75" s="6" t="s">
        <v>18</v>
      </c>
      <c r="B75" s="6" t="s">
        <v>19</v>
      </c>
      <c r="C75" s="7" t="s">
        <v>394</v>
      </c>
      <c r="D75" s="1" t="s">
        <v>394</v>
      </c>
      <c r="E75" s="6" t="s">
        <v>21</v>
      </c>
      <c r="F75" s="6" t="s">
        <v>80</v>
      </c>
      <c r="G75" s="6" t="s">
        <v>395</v>
      </c>
      <c r="H75" s="6" t="s">
        <v>24</v>
      </c>
      <c r="I75" s="6" t="s">
        <v>396</v>
      </c>
      <c r="J75" s="6" t="s">
        <v>26</v>
      </c>
      <c r="K75" s="6" t="s">
        <v>115</v>
      </c>
      <c r="L75" s="6" t="s">
        <v>28</v>
      </c>
      <c r="M75" s="6" t="s">
        <v>29</v>
      </c>
      <c r="N75" s="6">
        <v>18</v>
      </c>
      <c r="O75" s="6">
        <v>0</v>
      </c>
      <c r="P75" s="6">
        <v>12</v>
      </c>
      <c r="Q75" s="6">
        <v>0</v>
      </c>
      <c r="R75" s="6">
        <v>0</v>
      </c>
      <c r="S75" s="6">
        <v>0</v>
      </c>
      <c r="T75" s="6">
        <v>20</v>
      </c>
      <c r="U75" s="8">
        <v>50</v>
      </c>
      <c r="V75" s="1"/>
      <c r="W75" s="1"/>
      <c r="X75" s="1"/>
      <c r="Y75" s="1"/>
      <c r="Z75" s="1"/>
      <c r="AA75" s="1"/>
      <c r="AB75" s="6" t="s">
        <v>40</v>
      </c>
      <c r="AC75" s="6" t="str">
        <f>VLOOKUP(C75,[1]POSTULANTE!$A$6:$W$540,1,FALSE)</f>
        <v>25328624</v>
      </c>
      <c r="AD75" s="6">
        <f>VLOOKUP(C75,[1]POSTULANTE!$A$6:$W$540,22,FALSE)</f>
        <v>50</v>
      </c>
      <c r="AE75" s="6" t="str">
        <f t="shared" si="4"/>
        <v>CORRECTO</v>
      </c>
    </row>
    <row r="76" spans="1:31" s="1" customFormat="1" ht="15" hidden="1" x14ac:dyDescent="0.25">
      <c r="A76" s="1" t="s">
        <v>18</v>
      </c>
      <c r="B76" s="1" t="s">
        <v>108</v>
      </c>
      <c r="C76" s="3" t="s">
        <v>397</v>
      </c>
      <c r="D76" s="1" t="s">
        <v>397</v>
      </c>
      <c r="E76" s="1" t="s">
        <v>117</v>
      </c>
      <c r="F76" s="1" t="s">
        <v>398</v>
      </c>
      <c r="G76" s="1" t="s">
        <v>399</v>
      </c>
      <c r="H76" s="1" t="s">
        <v>113</v>
      </c>
      <c r="I76" s="1" t="s">
        <v>114</v>
      </c>
      <c r="J76" s="1" t="s">
        <v>26</v>
      </c>
      <c r="K76" s="1" t="s">
        <v>27</v>
      </c>
      <c r="L76" s="1" t="s">
        <v>28</v>
      </c>
      <c r="M76" s="1" t="s">
        <v>29</v>
      </c>
      <c r="N76" s="1">
        <v>14</v>
      </c>
      <c r="O76" s="1">
        <v>0</v>
      </c>
      <c r="P76" s="1">
        <v>12</v>
      </c>
      <c r="Q76" s="1">
        <v>0</v>
      </c>
      <c r="R76" s="1">
        <v>0</v>
      </c>
      <c r="S76" s="1">
        <v>15</v>
      </c>
      <c r="T76" s="1">
        <v>9</v>
      </c>
      <c r="U76" s="1">
        <v>50</v>
      </c>
      <c r="AB76" s="1" t="s">
        <v>40</v>
      </c>
      <c r="AC76" s="1" t="str">
        <f>VLOOKUP(C76,[1]POSTULANTE!$A$6:$W$540,1,FALSE)</f>
        <v>41140583</v>
      </c>
      <c r="AD76" s="1">
        <f>VLOOKUP(C76,[1]POSTULANTE!$A$6:$W$540,22,FALSE)</f>
        <v>50</v>
      </c>
    </row>
    <row r="77" spans="1:31" s="1" customFormat="1" ht="15" hidden="1" x14ac:dyDescent="0.25">
      <c r="A77" s="1" t="s">
        <v>18</v>
      </c>
      <c r="B77" s="1" t="s">
        <v>108</v>
      </c>
      <c r="C77" s="3" t="s">
        <v>400</v>
      </c>
      <c r="D77" s="1" t="s">
        <v>400</v>
      </c>
      <c r="E77" s="1" t="s">
        <v>268</v>
      </c>
      <c r="F77" s="1" t="s">
        <v>401</v>
      </c>
      <c r="G77" s="1" t="s">
        <v>402</v>
      </c>
      <c r="H77" s="1" t="s">
        <v>113</v>
      </c>
      <c r="I77" s="1" t="s">
        <v>114</v>
      </c>
      <c r="J77" s="1" t="s">
        <v>26</v>
      </c>
      <c r="K77" s="1" t="s">
        <v>27</v>
      </c>
      <c r="L77" s="1" t="s">
        <v>28</v>
      </c>
      <c r="M77" s="1" t="s">
        <v>29</v>
      </c>
      <c r="N77" s="1">
        <v>10</v>
      </c>
      <c r="O77" s="1">
        <v>0</v>
      </c>
      <c r="P77" s="1">
        <v>0</v>
      </c>
      <c r="Q77" s="1">
        <v>6</v>
      </c>
      <c r="R77" s="1">
        <v>0</v>
      </c>
      <c r="S77" s="1">
        <v>15</v>
      </c>
      <c r="T77" s="1">
        <v>19</v>
      </c>
      <c r="U77" s="1">
        <v>50</v>
      </c>
      <c r="AB77" s="1" t="s">
        <v>40</v>
      </c>
      <c r="AC77" s="1" t="str">
        <f>VLOOKUP(C77,[1]POSTULANTE!$A$6:$W$540,1,FALSE)</f>
        <v>20077953</v>
      </c>
      <c r="AD77" s="1">
        <f>VLOOKUP(C77,[1]POSTULANTE!$A$6:$W$540,22,FALSE)</f>
        <v>50</v>
      </c>
    </row>
    <row r="78" spans="1:31" s="1" customFormat="1" ht="15" hidden="1" x14ac:dyDescent="0.25">
      <c r="A78" s="1" t="s">
        <v>18</v>
      </c>
      <c r="B78" s="1" t="s">
        <v>108</v>
      </c>
      <c r="C78" s="3" t="s">
        <v>403</v>
      </c>
      <c r="D78" s="1" t="s">
        <v>403</v>
      </c>
      <c r="E78" s="1" t="s">
        <v>404</v>
      </c>
      <c r="F78" s="1" t="s">
        <v>197</v>
      </c>
      <c r="G78" s="1" t="s">
        <v>405</v>
      </c>
      <c r="H78" s="1" t="s">
        <v>113</v>
      </c>
      <c r="I78" s="1" t="s">
        <v>114</v>
      </c>
      <c r="J78" s="1" t="s">
        <v>26</v>
      </c>
      <c r="K78" s="1" t="s">
        <v>27</v>
      </c>
      <c r="L78" s="1" t="s">
        <v>28</v>
      </c>
      <c r="M78" s="1" t="s">
        <v>29</v>
      </c>
      <c r="N78" s="1">
        <v>14</v>
      </c>
      <c r="O78" s="1">
        <v>0</v>
      </c>
      <c r="P78" s="1">
        <v>12</v>
      </c>
      <c r="Q78" s="1">
        <v>0</v>
      </c>
      <c r="R78" s="1">
        <v>0</v>
      </c>
      <c r="S78" s="1">
        <v>15</v>
      </c>
      <c r="T78" s="1">
        <v>9</v>
      </c>
      <c r="U78" s="1">
        <v>50</v>
      </c>
      <c r="AB78" s="1" t="s">
        <v>40</v>
      </c>
      <c r="AC78" s="1" t="str">
        <f>VLOOKUP(C78,[1]POSTULANTE!$A$6:$W$540,1,FALSE)</f>
        <v>42424448</v>
      </c>
      <c r="AD78" s="1">
        <f>VLOOKUP(C78,[1]POSTULANTE!$A$6:$W$540,22,FALSE)</f>
        <v>50</v>
      </c>
    </row>
    <row r="79" spans="1:31" s="1" customFormat="1" ht="15" x14ac:dyDescent="0.25">
      <c r="A79" s="1" t="s">
        <v>49</v>
      </c>
      <c r="B79" s="1" t="s">
        <v>19</v>
      </c>
      <c r="C79" s="3" t="s">
        <v>406</v>
      </c>
      <c r="D79" s="1" t="s">
        <v>406</v>
      </c>
      <c r="E79" s="1" t="s">
        <v>407</v>
      </c>
      <c r="F79" s="1" t="s">
        <v>408</v>
      </c>
      <c r="G79" s="1" t="s">
        <v>44</v>
      </c>
      <c r="H79" s="1" t="s">
        <v>24</v>
      </c>
      <c r="I79" s="1" t="s">
        <v>352</v>
      </c>
      <c r="J79" s="1" t="s">
        <v>38</v>
      </c>
      <c r="K79" s="1" t="s">
        <v>27</v>
      </c>
      <c r="L79" s="1" t="s">
        <v>54</v>
      </c>
      <c r="M79" s="1" t="s">
        <v>29</v>
      </c>
      <c r="N79" s="1">
        <v>12</v>
      </c>
      <c r="O79" s="1">
        <v>0</v>
      </c>
      <c r="P79" s="1">
        <v>12</v>
      </c>
      <c r="Q79" s="1">
        <v>0</v>
      </c>
      <c r="R79" s="1">
        <v>0</v>
      </c>
      <c r="S79" s="1">
        <v>0</v>
      </c>
      <c r="T79" s="1">
        <v>25</v>
      </c>
      <c r="U79" s="1">
        <v>49</v>
      </c>
      <c r="V79" s="1" t="s">
        <v>409</v>
      </c>
      <c r="W79" s="1" t="s">
        <v>38</v>
      </c>
      <c r="X79" s="1" t="s">
        <v>56</v>
      </c>
      <c r="Y79" s="1" t="s">
        <v>29</v>
      </c>
      <c r="Z79" s="1" t="s">
        <v>410</v>
      </c>
      <c r="AA79" s="1" t="s">
        <v>411</v>
      </c>
      <c r="AB79" s="1" t="s">
        <v>33</v>
      </c>
    </row>
    <row r="80" spans="1:31" s="1" customFormat="1" ht="15" x14ac:dyDescent="0.25">
      <c r="A80" s="1" t="s">
        <v>49</v>
      </c>
      <c r="B80" s="1" t="s">
        <v>19</v>
      </c>
      <c r="C80" s="3" t="s">
        <v>412</v>
      </c>
      <c r="D80" s="1" t="s">
        <v>412</v>
      </c>
      <c r="E80" s="1" t="s">
        <v>413</v>
      </c>
      <c r="F80" s="1" t="s">
        <v>414</v>
      </c>
      <c r="G80" s="1" t="s">
        <v>415</v>
      </c>
      <c r="H80" s="1" t="s">
        <v>24</v>
      </c>
      <c r="I80" s="1" t="s">
        <v>316</v>
      </c>
      <c r="J80" s="1" t="s">
        <v>38</v>
      </c>
      <c r="K80" s="1" t="s">
        <v>27</v>
      </c>
      <c r="L80" s="1" t="s">
        <v>39</v>
      </c>
      <c r="M80" s="1" t="s">
        <v>29</v>
      </c>
      <c r="N80" s="1">
        <v>16</v>
      </c>
      <c r="O80" s="1">
        <v>0</v>
      </c>
      <c r="P80" s="1">
        <v>8</v>
      </c>
      <c r="Q80" s="1">
        <v>0</v>
      </c>
      <c r="R80" s="1">
        <v>0</v>
      </c>
      <c r="S80" s="1">
        <v>0</v>
      </c>
      <c r="T80" s="1">
        <v>25</v>
      </c>
      <c r="U80" s="1">
        <v>49</v>
      </c>
      <c r="V80" s="1" t="s">
        <v>416</v>
      </c>
      <c r="W80" s="1" t="s">
        <v>38</v>
      </c>
      <c r="X80" s="1" t="s">
        <v>39</v>
      </c>
      <c r="Y80" s="1" t="s">
        <v>29</v>
      </c>
      <c r="Z80" s="1" t="s">
        <v>417</v>
      </c>
      <c r="AA80" s="1" t="s">
        <v>418</v>
      </c>
      <c r="AB80" s="1" t="s">
        <v>33</v>
      </c>
    </row>
    <row r="81" spans="1:31" ht="15" hidden="1" x14ac:dyDescent="0.25">
      <c r="A81" s="6" t="s">
        <v>18</v>
      </c>
      <c r="B81" s="6" t="s">
        <v>19</v>
      </c>
      <c r="C81" s="7" t="s">
        <v>419</v>
      </c>
      <c r="D81" s="1" t="s">
        <v>419</v>
      </c>
      <c r="E81" s="6" t="s">
        <v>420</v>
      </c>
      <c r="F81" s="6" t="s">
        <v>200</v>
      </c>
      <c r="G81" s="6" t="s">
        <v>421</v>
      </c>
      <c r="H81" s="6" t="s">
        <v>24</v>
      </c>
      <c r="I81" s="6" t="s">
        <v>25</v>
      </c>
      <c r="J81" s="6" t="s">
        <v>26</v>
      </c>
      <c r="K81" s="6" t="s">
        <v>27</v>
      </c>
      <c r="L81" s="6" t="s">
        <v>28</v>
      </c>
      <c r="M81" s="6" t="s">
        <v>29</v>
      </c>
      <c r="N81" s="6">
        <v>10</v>
      </c>
      <c r="O81" s="6">
        <v>6</v>
      </c>
      <c r="P81" s="6">
        <v>8</v>
      </c>
      <c r="Q81" s="6">
        <v>0</v>
      </c>
      <c r="R81" s="6">
        <v>0</v>
      </c>
      <c r="S81" s="6">
        <v>0</v>
      </c>
      <c r="T81" s="6">
        <v>25</v>
      </c>
      <c r="U81" s="8">
        <v>49</v>
      </c>
      <c r="V81" s="1"/>
      <c r="W81" s="1"/>
      <c r="X81" s="1"/>
      <c r="Y81" s="1"/>
      <c r="Z81" s="1"/>
      <c r="AA81" s="1"/>
      <c r="AB81" s="6" t="s">
        <v>40</v>
      </c>
      <c r="AC81" s="6" t="str">
        <f>VLOOKUP(C81,[1]POSTULANTE!$A$6:$W$540,1,FALSE)</f>
        <v>04013151</v>
      </c>
      <c r="AD81" s="6">
        <f>VLOOKUP(C81,[1]POSTULANTE!$A$6:$W$540,22,FALSE)</f>
        <v>49</v>
      </c>
      <c r="AE81" s="6" t="str">
        <f>IF(AD81=U81,"CORRECTO")</f>
        <v>CORRECTO</v>
      </c>
    </row>
    <row r="82" spans="1:31" s="1" customFormat="1" ht="15" hidden="1" x14ac:dyDescent="0.25">
      <c r="A82" s="1" t="s">
        <v>49</v>
      </c>
      <c r="B82" s="1" t="s">
        <v>108</v>
      </c>
      <c r="C82" s="3" t="s">
        <v>422</v>
      </c>
      <c r="D82" s="1" t="s">
        <v>422</v>
      </c>
      <c r="E82" s="1" t="s">
        <v>423</v>
      </c>
      <c r="F82" s="1" t="s">
        <v>424</v>
      </c>
      <c r="G82" s="1" t="s">
        <v>425</v>
      </c>
      <c r="H82" s="1" t="s">
        <v>113</v>
      </c>
      <c r="I82" s="1" t="s">
        <v>114</v>
      </c>
      <c r="J82" s="1" t="s">
        <v>26</v>
      </c>
      <c r="K82" s="1" t="s">
        <v>27</v>
      </c>
      <c r="L82" s="1" t="s">
        <v>28</v>
      </c>
      <c r="M82" s="1" t="s">
        <v>29</v>
      </c>
      <c r="N82" s="1">
        <v>12</v>
      </c>
      <c r="O82" s="1">
        <v>0</v>
      </c>
      <c r="P82" s="1">
        <v>0</v>
      </c>
      <c r="Q82" s="1">
        <v>0</v>
      </c>
      <c r="R82" s="1">
        <v>0</v>
      </c>
      <c r="S82" s="1">
        <v>18</v>
      </c>
      <c r="T82" s="1">
        <v>19</v>
      </c>
      <c r="U82" s="1">
        <v>49</v>
      </c>
      <c r="AB82" s="1" t="s">
        <v>40</v>
      </c>
      <c r="AC82" s="1" t="str">
        <f>VLOOKUP(C82,[1]POSTULANTE!$A$6:$W$540,1,FALSE)</f>
        <v>19814109</v>
      </c>
      <c r="AD82" s="1">
        <f>VLOOKUP(C82,[1]POSTULANTE!$A$6:$W$540,22,FALSE)</f>
        <v>49</v>
      </c>
    </row>
    <row r="83" spans="1:31" s="1" customFormat="1" ht="15" hidden="1" x14ac:dyDescent="0.25">
      <c r="A83" s="1" t="s">
        <v>49</v>
      </c>
      <c r="B83" s="1" t="s">
        <v>108</v>
      </c>
      <c r="C83" s="3" t="s">
        <v>426</v>
      </c>
      <c r="D83" s="1" t="s">
        <v>426</v>
      </c>
      <c r="E83" s="1" t="s">
        <v>427</v>
      </c>
      <c r="F83" s="1" t="s">
        <v>428</v>
      </c>
      <c r="G83" s="1" t="s">
        <v>429</v>
      </c>
      <c r="H83" s="1" t="s">
        <v>113</v>
      </c>
      <c r="I83" s="1" t="s">
        <v>356</v>
      </c>
      <c r="J83" s="1" t="s">
        <v>26</v>
      </c>
      <c r="K83" s="1" t="s">
        <v>115</v>
      </c>
      <c r="L83" s="1" t="s">
        <v>28</v>
      </c>
      <c r="M83" s="1" t="s">
        <v>29</v>
      </c>
      <c r="N83" s="1">
        <v>18</v>
      </c>
      <c r="O83" s="1">
        <v>0</v>
      </c>
      <c r="P83" s="1">
        <v>0</v>
      </c>
      <c r="Q83" s="1">
        <v>6</v>
      </c>
      <c r="R83" s="1">
        <v>0</v>
      </c>
      <c r="S83" s="1">
        <v>0</v>
      </c>
      <c r="T83" s="1">
        <v>25</v>
      </c>
      <c r="U83" s="1">
        <v>49</v>
      </c>
      <c r="AB83" s="1" t="s">
        <v>40</v>
      </c>
      <c r="AC83" s="1" t="str">
        <f>VLOOKUP(C83,[1]POSTULANTE!$A$6:$W$540,1,FALSE)</f>
        <v>23260818</v>
      </c>
      <c r="AD83" s="1">
        <f>VLOOKUP(C83,[1]POSTULANTE!$A$6:$W$540,22,FALSE)</f>
        <v>49</v>
      </c>
    </row>
    <row r="84" spans="1:31" s="1" customFormat="1" ht="15" hidden="1" x14ac:dyDescent="0.25">
      <c r="A84" s="1" t="s">
        <v>18</v>
      </c>
      <c r="B84" s="1" t="s">
        <v>108</v>
      </c>
      <c r="C84" s="3" t="s">
        <v>430</v>
      </c>
      <c r="D84" s="1" t="s">
        <v>430</v>
      </c>
      <c r="E84" s="1" t="s">
        <v>431</v>
      </c>
      <c r="F84" s="1" t="s">
        <v>432</v>
      </c>
      <c r="G84" s="1" t="s">
        <v>433</v>
      </c>
      <c r="H84" s="1" t="s">
        <v>113</v>
      </c>
      <c r="I84" s="1" t="s">
        <v>149</v>
      </c>
      <c r="J84" s="1" t="s">
        <v>26</v>
      </c>
      <c r="K84" s="1" t="s">
        <v>27</v>
      </c>
      <c r="L84" s="1" t="s">
        <v>28</v>
      </c>
      <c r="M84" s="1" t="s">
        <v>29</v>
      </c>
      <c r="N84" s="1">
        <v>12</v>
      </c>
      <c r="O84" s="1">
        <v>18</v>
      </c>
      <c r="P84" s="1">
        <v>0</v>
      </c>
      <c r="Q84" s="1">
        <v>0</v>
      </c>
      <c r="R84" s="1">
        <v>0</v>
      </c>
      <c r="S84" s="1">
        <v>15</v>
      </c>
      <c r="T84" s="1">
        <v>4</v>
      </c>
      <c r="U84" s="1">
        <v>49</v>
      </c>
      <c r="AB84" s="1" t="s">
        <v>40</v>
      </c>
      <c r="AC84" s="1" t="str">
        <f>VLOOKUP(C84,[1]POSTULANTE!$A$6:$W$540,1,FALSE)</f>
        <v>41843676</v>
      </c>
      <c r="AD84" s="1">
        <f>VLOOKUP(C84,[1]POSTULANTE!$A$6:$W$540,22,FALSE)</f>
        <v>49</v>
      </c>
    </row>
    <row r="85" spans="1:31" s="1" customFormat="1" ht="15" hidden="1" x14ac:dyDescent="0.25">
      <c r="A85" s="1" t="s">
        <v>18</v>
      </c>
      <c r="B85" s="1" t="s">
        <v>108</v>
      </c>
      <c r="C85" s="3" t="s">
        <v>434</v>
      </c>
      <c r="D85" s="1" t="s">
        <v>434</v>
      </c>
      <c r="E85" s="1" t="s">
        <v>407</v>
      </c>
      <c r="F85" s="1" t="s">
        <v>435</v>
      </c>
      <c r="G85" s="1" t="s">
        <v>436</v>
      </c>
      <c r="H85" s="1" t="s">
        <v>113</v>
      </c>
      <c r="I85" s="1" t="s">
        <v>149</v>
      </c>
      <c r="J85" s="1" t="s">
        <v>321</v>
      </c>
      <c r="K85" s="1" t="s">
        <v>27</v>
      </c>
      <c r="L85" s="1" t="s">
        <v>28</v>
      </c>
      <c r="M85" s="1" t="s">
        <v>29</v>
      </c>
      <c r="N85" s="1">
        <v>12</v>
      </c>
      <c r="O85" s="1">
        <v>0</v>
      </c>
      <c r="P85" s="1">
        <v>12</v>
      </c>
      <c r="Q85" s="1">
        <v>0</v>
      </c>
      <c r="R85" s="1">
        <v>0</v>
      </c>
      <c r="S85" s="1">
        <v>15</v>
      </c>
      <c r="T85" s="1">
        <v>10</v>
      </c>
      <c r="U85" s="1">
        <v>49</v>
      </c>
      <c r="AB85" s="1" t="s">
        <v>40</v>
      </c>
      <c r="AC85" s="1" t="str">
        <f>VLOOKUP(C85,[1]POSTULANTE!$A$6:$W$540,1,FALSE)</f>
        <v>20032427</v>
      </c>
      <c r="AD85" s="1">
        <f>VLOOKUP(C85,[1]POSTULANTE!$A$6:$W$540,22,FALSE)</f>
        <v>49</v>
      </c>
    </row>
    <row r="86" spans="1:31" ht="15" hidden="1" x14ac:dyDescent="0.25">
      <c r="A86" s="6" t="s">
        <v>49</v>
      </c>
      <c r="B86" s="6" t="s">
        <v>19</v>
      </c>
      <c r="C86" s="7" t="s">
        <v>437</v>
      </c>
      <c r="D86" s="1" t="s">
        <v>437</v>
      </c>
      <c r="E86" s="6" t="s">
        <v>432</v>
      </c>
      <c r="F86" s="6" t="s">
        <v>438</v>
      </c>
      <c r="G86" s="6" t="s">
        <v>439</v>
      </c>
      <c r="H86" s="6" t="s">
        <v>24</v>
      </c>
      <c r="I86" s="6" t="s">
        <v>352</v>
      </c>
      <c r="J86" s="6" t="s">
        <v>38</v>
      </c>
      <c r="K86" s="6" t="s">
        <v>27</v>
      </c>
      <c r="L86" s="6" t="s">
        <v>54</v>
      </c>
      <c r="M86" s="6" t="s">
        <v>29</v>
      </c>
      <c r="N86" s="6">
        <v>18</v>
      </c>
      <c r="O86" s="6">
        <v>0</v>
      </c>
      <c r="P86" s="6">
        <v>0</v>
      </c>
      <c r="Q86" s="6">
        <v>6</v>
      </c>
      <c r="R86" s="6">
        <v>0</v>
      </c>
      <c r="S86" s="6">
        <v>0</v>
      </c>
      <c r="T86" s="6">
        <v>24</v>
      </c>
      <c r="U86" s="8">
        <v>48</v>
      </c>
      <c r="V86" s="1"/>
      <c r="W86" s="1"/>
      <c r="X86" s="1"/>
      <c r="Y86" s="1"/>
      <c r="Z86" s="1"/>
      <c r="AA86" s="1"/>
      <c r="AB86" s="6" t="s">
        <v>40</v>
      </c>
      <c r="AC86" s="6" t="str">
        <f>VLOOKUP(C86,[1]POSTULANTE!$A$6:$W$540,1,FALSE)</f>
        <v>20115445</v>
      </c>
      <c r="AD86" s="6">
        <f>VLOOKUP(C86,[1]POSTULANTE!$A$6:$W$540,22,FALSE)</f>
        <v>48</v>
      </c>
      <c r="AE86" s="6" t="str">
        <f t="shared" ref="AE86:AE87" si="5">IF(AD86=U86,"CORRECTO")</f>
        <v>CORRECTO</v>
      </c>
    </row>
    <row r="87" spans="1:31" ht="15" hidden="1" x14ac:dyDescent="0.25">
      <c r="A87" s="6" t="s">
        <v>18</v>
      </c>
      <c r="B87" s="6" t="s">
        <v>19</v>
      </c>
      <c r="C87" s="7" t="s">
        <v>440</v>
      </c>
      <c r="D87" s="1" t="s">
        <v>440</v>
      </c>
      <c r="E87" s="6" t="s">
        <v>207</v>
      </c>
      <c r="F87" s="6" t="s">
        <v>208</v>
      </c>
      <c r="G87" s="6" t="s">
        <v>441</v>
      </c>
      <c r="H87" s="6" t="s">
        <v>24</v>
      </c>
      <c r="I87" s="6" t="s">
        <v>25</v>
      </c>
      <c r="J87" s="6" t="s">
        <v>38</v>
      </c>
      <c r="K87" s="6" t="s">
        <v>27</v>
      </c>
      <c r="L87" s="6" t="s">
        <v>54</v>
      </c>
      <c r="M87" s="6" t="s">
        <v>29</v>
      </c>
      <c r="N87" s="6">
        <v>23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25</v>
      </c>
      <c r="U87" s="8">
        <v>48</v>
      </c>
      <c r="V87" s="1"/>
      <c r="W87" s="1"/>
      <c r="X87" s="1"/>
      <c r="Y87" s="1"/>
      <c r="Z87" s="1"/>
      <c r="AA87" s="1"/>
      <c r="AB87" s="6" t="s">
        <v>40</v>
      </c>
      <c r="AC87" s="6" t="str">
        <f>VLOOKUP(C87,[1]POSTULANTE!$A$6:$W$540,1,FALSE)</f>
        <v>20023791</v>
      </c>
      <c r="AD87" s="6">
        <f>VLOOKUP(C87,[1]POSTULANTE!$A$6:$W$540,22,FALSE)</f>
        <v>48</v>
      </c>
      <c r="AE87" s="6" t="str">
        <f t="shared" si="5"/>
        <v>CORRECTO</v>
      </c>
    </row>
    <row r="88" spans="1:31" s="1" customFormat="1" ht="15" hidden="1" x14ac:dyDescent="0.25">
      <c r="A88" s="1" t="s">
        <v>49</v>
      </c>
      <c r="B88" s="1" t="s">
        <v>108</v>
      </c>
      <c r="C88" s="3" t="s">
        <v>442</v>
      </c>
      <c r="D88" s="1" t="s">
        <v>442</v>
      </c>
      <c r="E88" s="1" t="s">
        <v>443</v>
      </c>
      <c r="F88" s="1" t="s">
        <v>444</v>
      </c>
      <c r="G88" s="1" t="s">
        <v>445</v>
      </c>
      <c r="H88" s="1" t="s">
        <v>113</v>
      </c>
      <c r="I88" s="1" t="s">
        <v>114</v>
      </c>
      <c r="J88" s="1" t="s">
        <v>38</v>
      </c>
      <c r="K88" s="1" t="s">
        <v>27</v>
      </c>
      <c r="L88" s="1" t="s">
        <v>77</v>
      </c>
      <c r="M88" s="1" t="s">
        <v>29</v>
      </c>
      <c r="N88" s="1">
        <v>12</v>
      </c>
      <c r="O88" s="1">
        <v>0</v>
      </c>
      <c r="P88" s="1">
        <v>4</v>
      </c>
      <c r="Q88" s="1">
        <v>4</v>
      </c>
      <c r="R88" s="1">
        <v>0</v>
      </c>
      <c r="S88" s="1">
        <v>18</v>
      </c>
      <c r="T88" s="1">
        <v>10</v>
      </c>
      <c r="U88" s="1">
        <v>48</v>
      </c>
      <c r="AB88" s="1" t="s">
        <v>40</v>
      </c>
      <c r="AC88" s="1" t="str">
        <f>VLOOKUP(C88,[1]POSTULANTE!$A$6:$W$540,1,FALSE)</f>
        <v>19818854</v>
      </c>
      <c r="AD88" s="1">
        <f>VLOOKUP(C88,[1]POSTULANTE!$A$6:$W$540,22,FALSE)</f>
        <v>48</v>
      </c>
    </row>
    <row r="89" spans="1:31" s="1" customFormat="1" ht="15" hidden="1" x14ac:dyDescent="0.25">
      <c r="A89" s="1" t="s">
        <v>49</v>
      </c>
      <c r="B89" s="1" t="s">
        <v>108</v>
      </c>
      <c r="C89" s="3" t="s">
        <v>446</v>
      </c>
      <c r="D89" s="1" t="s">
        <v>446</v>
      </c>
      <c r="E89" s="1" t="s">
        <v>197</v>
      </c>
      <c r="F89" s="1" t="s">
        <v>43</v>
      </c>
      <c r="G89" s="1" t="s">
        <v>447</v>
      </c>
      <c r="H89" s="1" t="s">
        <v>113</v>
      </c>
      <c r="I89" s="1" t="s">
        <v>114</v>
      </c>
      <c r="J89" s="1" t="s">
        <v>26</v>
      </c>
      <c r="K89" s="1" t="s">
        <v>27</v>
      </c>
      <c r="L89" s="1" t="s">
        <v>28</v>
      </c>
      <c r="M89" s="1" t="s">
        <v>29</v>
      </c>
      <c r="N89" s="1">
        <v>12</v>
      </c>
      <c r="O89" s="1">
        <v>0</v>
      </c>
      <c r="P89" s="1">
        <v>4</v>
      </c>
      <c r="Q89" s="1">
        <v>4</v>
      </c>
      <c r="R89" s="1">
        <v>0</v>
      </c>
      <c r="S89" s="1">
        <v>18</v>
      </c>
      <c r="T89" s="1">
        <v>10</v>
      </c>
      <c r="U89" s="1">
        <v>48</v>
      </c>
      <c r="AB89" s="1" t="s">
        <v>40</v>
      </c>
      <c r="AC89" s="1" t="str">
        <f>VLOOKUP(C89,[1]POSTULANTE!$A$6:$W$540,1,FALSE)</f>
        <v>20040289</v>
      </c>
      <c r="AD89" s="1">
        <f>VLOOKUP(C89,[1]POSTULANTE!$A$6:$W$540,22,FALSE)</f>
        <v>48</v>
      </c>
    </row>
    <row r="90" spans="1:31" s="1" customFormat="1" ht="15" hidden="1" x14ac:dyDescent="0.25">
      <c r="A90" s="1" t="s">
        <v>49</v>
      </c>
      <c r="B90" s="1" t="s">
        <v>108</v>
      </c>
      <c r="C90" s="3" t="s">
        <v>448</v>
      </c>
      <c r="D90" s="1" t="s">
        <v>448</v>
      </c>
      <c r="E90" s="1" t="s">
        <v>449</v>
      </c>
      <c r="F90" s="1" t="s">
        <v>68</v>
      </c>
      <c r="G90" s="1" t="s">
        <v>450</v>
      </c>
      <c r="H90" s="1" t="s">
        <v>113</v>
      </c>
      <c r="I90" s="1" t="s">
        <v>114</v>
      </c>
      <c r="J90" s="1" t="s">
        <v>26</v>
      </c>
      <c r="K90" s="1" t="s">
        <v>27</v>
      </c>
      <c r="L90" s="1" t="s">
        <v>28</v>
      </c>
      <c r="M90" s="1" t="s">
        <v>29</v>
      </c>
      <c r="N90" s="1">
        <v>10</v>
      </c>
      <c r="O90" s="1">
        <v>0</v>
      </c>
      <c r="P90" s="1">
        <v>6</v>
      </c>
      <c r="Q90" s="1">
        <v>3</v>
      </c>
      <c r="R90" s="1">
        <v>0</v>
      </c>
      <c r="S90" s="1">
        <v>9</v>
      </c>
      <c r="T90" s="1">
        <v>20</v>
      </c>
      <c r="U90" s="1">
        <v>48</v>
      </c>
      <c r="AB90" s="1" t="s">
        <v>40</v>
      </c>
      <c r="AC90" s="1" t="str">
        <f>VLOOKUP(C90,[1]POSTULANTE!$A$6:$W$540,1,FALSE)</f>
        <v>09998270</v>
      </c>
      <c r="AD90" s="1">
        <f>VLOOKUP(C90,[1]POSTULANTE!$A$6:$W$540,22,FALSE)</f>
        <v>48</v>
      </c>
    </row>
    <row r="91" spans="1:31" s="1" customFormat="1" ht="15" x14ac:dyDescent="0.25">
      <c r="A91" s="1" t="s">
        <v>18</v>
      </c>
      <c r="B91" s="1" t="s">
        <v>19</v>
      </c>
      <c r="C91" s="3" t="s">
        <v>451</v>
      </c>
      <c r="D91" s="1" t="s">
        <v>451</v>
      </c>
      <c r="E91" s="1" t="s">
        <v>452</v>
      </c>
      <c r="F91" s="1" t="s">
        <v>453</v>
      </c>
      <c r="G91" s="1" t="s">
        <v>454</v>
      </c>
      <c r="H91" s="1" t="s">
        <v>24</v>
      </c>
      <c r="I91" s="1" t="s">
        <v>316</v>
      </c>
      <c r="J91" s="1" t="s">
        <v>38</v>
      </c>
      <c r="K91" s="1" t="s">
        <v>27</v>
      </c>
      <c r="L91" s="1" t="s">
        <v>54</v>
      </c>
      <c r="M91" s="1" t="s">
        <v>29</v>
      </c>
      <c r="N91" s="1">
        <v>14</v>
      </c>
      <c r="O91" s="1">
        <v>0</v>
      </c>
      <c r="P91" s="1">
        <v>12</v>
      </c>
      <c r="Q91" s="1">
        <v>0</v>
      </c>
      <c r="R91" s="1">
        <v>0</v>
      </c>
      <c r="S91" s="1">
        <v>0</v>
      </c>
      <c r="T91" s="1">
        <v>21</v>
      </c>
      <c r="U91" s="1">
        <v>47</v>
      </c>
      <c r="V91" s="1" t="s">
        <v>455</v>
      </c>
      <c r="W91" s="1" t="s">
        <v>38</v>
      </c>
      <c r="X91" s="1" t="s">
        <v>56</v>
      </c>
      <c r="Y91" s="1" t="s">
        <v>29</v>
      </c>
      <c r="Z91" s="1" t="s">
        <v>456</v>
      </c>
      <c r="AA91" s="1" t="s">
        <v>457</v>
      </c>
      <c r="AB91" s="1" t="s">
        <v>33</v>
      </c>
    </row>
    <row r="92" spans="1:31" s="1" customFormat="1" ht="15" x14ac:dyDescent="0.25">
      <c r="A92" s="1" t="s">
        <v>18</v>
      </c>
      <c r="B92" s="1" t="s">
        <v>19</v>
      </c>
      <c r="C92" s="3" t="s">
        <v>458</v>
      </c>
      <c r="D92" s="1" t="s">
        <v>458</v>
      </c>
      <c r="E92" s="1" t="s">
        <v>443</v>
      </c>
      <c r="F92" s="1" t="s">
        <v>254</v>
      </c>
      <c r="G92" s="1" t="s">
        <v>459</v>
      </c>
      <c r="H92" s="1" t="s">
        <v>24</v>
      </c>
      <c r="I92" s="1" t="s">
        <v>316</v>
      </c>
      <c r="J92" s="1" t="s">
        <v>38</v>
      </c>
      <c r="K92" s="1" t="s">
        <v>115</v>
      </c>
      <c r="L92" s="1" t="s">
        <v>28</v>
      </c>
      <c r="M92" s="1" t="s">
        <v>29</v>
      </c>
      <c r="N92" s="1">
        <v>16</v>
      </c>
      <c r="O92" s="1">
        <v>0</v>
      </c>
      <c r="P92" s="1">
        <v>10</v>
      </c>
      <c r="Q92" s="1">
        <v>0</v>
      </c>
      <c r="R92" s="1">
        <v>0</v>
      </c>
      <c r="S92" s="1">
        <v>0</v>
      </c>
      <c r="T92" s="1">
        <v>21</v>
      </c>
      <c r="U92" s="1">
        <v>47</v>
      </c>
      <c r="V92" s="1" t="s">
        <v>460</v>
      </c>
      <c r="W92" s="1" t="s">
        <v>38</v>
      </c>
      <c r="X92" s="1" t="s">
        <v>28</v>
      </c>
      <c r="Y92" s="1" t="s">
        <v>29</v>
      </c>
      <c r="Z92" s="1" t="s">
        <v>461</v>
      </c>
      <c r="AA92" s="1" t="s">
        <v>462</v>
      </c>
      <c r="AB92" s="1" t="s">
        <v>33</v>
      </c>
    </row>
    <row r="93" spans="1:31" s="1" customFormat="1" ht="15" x14ac:dyDescent="0.25">
      <c r="A93" s="1" t="s">
        <v>18</v>
      </c>
      <c r="B93" s="1" t="s">
        <v>19</v>
      </c>
      <c r="C93" s="3" t="s">
        <v>463</v>
      </c>
      <c r="D93" s="1" t="s">
        <v>463</v>
      </c>
      <c r="E93" s="1" t="s">
        <v>464</v>
      </c>
      <c r="F93" s="1" t="s">
        <v>465</v>
      </c>
      <c r="G93" s="1" t="s">
        <v>466</v>
      </c>
      <c r="H93" s="1" t="s">
        <v>24</v>
      </c>
      <c r="I93" s="1" t="s">
        <v>352</v>
      </c>
      <c r="J93" s="1" t="s">
        <v>26</v>
      </c>
      <c r="K93" s="1" t="s">
        <v>115</v>
      </c>
      <c r="L93" s="1" t="s">
        <v>28</v>
      </c>
      <c r="M93" s="1" t="s">
        <v>29</v>
      </c>
      <c r="N93" s="1">
        <v>21</v>
      </c>
      <c r="O93" s="1">
        <v>0</v>
      </c>
      <c r="P93" s="1">
        <v>0</v>
      </c>
      <c r="Q93" s="1">
        <v>1</v>
      </c>
      <c r="R93" s="1">
        <v>0</v>
      </c>
      <c r="S93" s="1">
        <v>0</v>
      </c>
      <c r="T93" s="1">
        <v>25</v>
      </c>
      <c r="U93" s="1">
        <v>47</v>
      </c>
      <c r="V93" s="1" t="s">
        <v>467</v>
      </c>
      <c r="W93" s="1" t="s">
        <v>26</v>
      </c>
      <c r="X93" s="1" t="s">
        <v>28</v>
      </c>
      <c r="Y93" s="1" t="s">
        <v>29</v>
      </c>
      <c r="Z93" s="1" t="s">
        <v>468</v>
      </c>
      <c r="AA93" s="1" t="s">
        <v>469</v>
      </c>
      <c r="AB93" s="1" t="s">
        <v>33</v>
      </c>
    </row>
    <row r="94" spans="1:31" s="1" customFormat="1" ht="15" x14ac:dyDescent="0.25">
      <c r="A94" s="1" t="s">
        <v>18</v>
      </c>
      <c r="B94" s="1" t="s">
        <v>19</v>
      </c>
      <c r="C94" s="3" t="s">
        <v>470</v>
      </c>
      <c r="D94" s="1" t="s">
        <v>470</v>
      </c>
      <c r="E94" s="1" t="s">
        <v>443</v>
      </c>
      <c r="F94" s="1" t="s">
        <v>171</v>
      </c>
      <c r="G94" s="1" t="s">
        <v>471</v>
      </c>
      <c r="H94" s="1" t="s">
        <v>24</v>
      </c>
      <c r="I94" s="1" t="s">
        <v>472</v>
      </c>
      <c r="J94" s="1" t="s">
        <v>26</v>
      </c>
      <c r="K94" s="1" t="s">
        <v>27</v>
      </c>
      <c r="L94" s="1" t="s">
        <v>28</v>
      </c>
      <c r="M94" s="1" t="s">
        <v>29</v>
      </c>
      <c r="N94" s="1">
        <v>10</v>
      </c>
      <c r="O94" s="1">
        <v>0</v>
      </c>
      <c r="P94" s="1">
        <v>0</v>
      </c>
      <c r="Q94" s="1">
        <v>0</v>
      </c>
      <c r="R94" s="1">
        <v>0</v>
      </c>
      <c r="S94" s="1">
        <v>18</v>
      </c>
      <c r="T94" s="1">
        <v>19</v>
      </c>
      <c r="U94" s="1">
        <v>47</v>
      </c>
      <c r="V94" s="1" t="s">
        <v>473</v>
      </c>
      <c r="W94" s="1" t="s">
        <v>26</v>
      </c>
      <c r="X94" s="1" t="s">
        <v>28</v>
      </c>
      <c r="Y94" s="1" t="s">
        <v>29</v>
      </c>
      <c r="Z94" s="1" t="s">
        <v>474</v>
      </c>
      <c r="AA94" s="1" t="s">
        <v>475</v>
      </c>
      <c r="AB94" s="1" t="s">
        <v>33</v>
      </c>
    </row>
    <row r="95" spans="1:31" s="1" customFormat="1" ht="15" hidden="1" x14ac:dyDescent="0.25">
      <c r="A95" s="1" t="s">
        <v>49</v>
      </c>
      <c r="B95" s="1" t="s">
        <v>108</v>
      </c>
      <c r="C95" s="3" t="s">
        <v>476</v>
      </c>
      <c r="D95" s="1" t="s">
        <v>476</v>
      </c>
      <c r="E95" s="1" t="s">
        <v>477</v>
      </c>
      <c r="F95" s="1" t="s">
        <v>478</v>
      </c>
      <c r="G95" s="1" t="s">
        <v>439</v>
      </c>
      <c r="H95" s="1" t="s">
        <v>479</v>
      </c>
      <c r="I95" s="1" t="s">
        <v>480</v>
      </c>
      <c r="J95" s="1" t="s">
        <v>38</v>
      </c>
      <c r="K95" s="1" t="s">
        <v>27</v>
      </c>
      <c r="L95" s="1" t="s">
        <v>39</v>
      </c>
      <c r="M95" s="1" t="s">
        <v>29</v>
      </c>
      <c r="N95" s="1">
        <v>14</v>
      </c>
      <c r="O95" s="1">
        <v>0</v>
      </c>
      <c r="P95" s="1">
        <v>12</v>
      </c>
      <c r="Q95" s="1">
        <v>0</v>
      </c>
      <c r="R95" s="1">
        <v>0</v>
      </c>
      <c r="S95" s="1">
        <v>0</v>
      </c>
      <c r="T95" s="1">
        <v>21</v>
      </c>
      <c r="U95" s="1">
        <v>47</v>
      </c>
      <c r="AB95" s="1" t="s">
        <v>40</v>
      </c>
      <c r="AC95" s="1" t="str">
        <f>VLOOKUP(C95,[1]POSTULANTE!$A$6:$W$540,1,FALSE)</f>
        <v>21285230</v>
      </c>
      <c r="AD95" s="1">
        <f>VLOOKUP(C95,[1]POSTULANTE!$A$6:$W$540,22,FALSE)</f>
        <v>47</v>
      </c>
    </row>
    <row r="96" spans="1:31" s="1" customFormat="1" ht="15" hidden="1" x14ac:dyDescent="0.25">
      <c r="A96" s="1" t="s">
        <v>49</v>
      </c>
      <c r="B96" s="1" t="s">
        <v>108</v>
      </c>
      <c r="C96" s="3" t="s">
        <v>481</v>
      </c>
      <c r="D96" s="1" t="s">
        <v>481</v>
      </c>
      <c r="E96" s="1" t="s">
        <v>482</v>
      </c>
      <c r="F96" s="1" t="s">
        <v>111</v>
      </c>
      <c r="G96" s="1" t="s">
        <v>483</v>
      </c>
      <c r="H96" s="1" t="s">
        <v>113</v>
      </c>
      <c r="I96" s="1" t="s">
        <v>114</v>
      </c>
      <c r="J96" s="1" t="s">
        <v>26</v>
      </c>
      <c r="K96" s="1" t="s">
        <v>27</v>
      </c>
      <c r="L96" s="1" t="s">
        <v>28</v>
      </c>
      <c r="M96" s="1" t="s">
        <v>29</v>
      </c>
      <c r="N96" s="1">
        <v>14</v>
      </c>
      <c r="O96" s="1">
        <v>9</v>
      </c>
      <c r="P96" s="1">
        <v>2</v>
      </c>
      <c r="Q96" s="1">
        <v>0</v>
      </c>
      <c r="R96" s="1">
        <v>0</v>
      </c>
      <c r="S96" s="1">
        <v>12</v>
      </c>
      <c r="T96" s="1">
        <v>10</v>
      </c>
      <c r="U96" s="1">
        <v>47</v>
      </c>
      <c r="AB96" s="1" t="s">
        <v>40</v>
      </c>
      <c r="AC96" s="1" t="str">
        <f>VLOOKUP(C96,[1]POSTULANTE!$A$6:$W$540,1,FALSE)</f>
        <v>23471257</v>
      </c>
      <c r="AD96" s="1">
        <f>VLOOKUP(C96,[1]POSTULANTE!$A$6:$W$540,22,FALSE)</f>
        <v>47</v>
      </c>
    </row>
    <row r="97" spans="1:31" s="1" customFormat="1" ht="15" hidden="1" x14ac:dyDescent="0.25">
      <c r="A97" s="1" t="s">
        <v>49</v>
      </c>
      <c r="B97" s="1" t="s">
        <v>108</v>
      </c>
      <c r="C97" s="3" t="s">
        <v>484</v>
      </c>
      <c r="D97" s="1" t="s">
        <v>484</v>
      </c>
      <c r="E97" s="1" t="s">
        <v>485</v>
      </c>
      <c r="F97" s="1" t="s">
        <v>486</v>
      </c>
      <c r="G97" s="1" t="s">
        <v>487</v>
      </c>
      <c r="H97" s="1" t="s">
        <v>113</v>
      </c>
      <c r="I97" s="1" t="s">
        <v>114</v>
      </c>
      <c r="J97" s="1" t="s">
        <v>26</v>
      </c>
      <c r="K97" s="1" t="s">
        <v>27</v>
      </c>
      <c r="L97" s="1" t="s">
        <v>28</v>
      </c>
      <c r="M97" s="1" t="s">
        <v>29</v>
      </c>
      <c r="N97" s="1">
        <v>10</v>
      </c>
      <c r="O97" s="1">
        <v>0</v>
      </c>
      <c r="P97" s="1">
        <v>0</v>
      </c>
      <c r="Q97" s="1">
        <v>3</v>
      </c>
      <c r="R97" s="1">
        <v>0</v>
      </c>
      <c r="S97" s="1">
        <v>18</v>
      </c>
      <c r="T97" s="1">
        <v>16</v>
      </c>
      <c r="U97" s="1">
        <v>47</v>
      </c>
      <c r="AB97" s="1" t="s">
        <v>40</v>
      </c>
      <c r="AC97" s="1" t="str">
        <f>VLOOKUP(C97,[1]POSTULANTE!$A$6:$W$540,1,FALSE)</f>
        <v>20023013</v>
      </c>
      <c r="AD97" s="1">
        <f>VLOOKUP(C97,[1]POSTULANTE!$A$6:$W$540,22,FALSE)</f>
        <v>47</v>
      </c>
    </row>
    <row r="98" spans="1:31" ht="15" hidden="1" x14ac:dyDescent="0.25">
      <c r="A98" s="6" t="s">
        <v>49</v>
      </c>
      <c r="B98" s="6" t="s">
        <v>19</v>
      </c>
      <c r="C98" s="7" t="s">
        <v>488</v>
      </c>
      <c r="D98" s="1" t="s">
        <v>488</v>
      </c>
      <c r="E98" s="6" t="s">
        <v>489</v>
      </c>
      <c r="F98" s="6" t="s">
        <v>242</v>
      </c>
      <c r="G98" s="6" t="s">
        <v>490</v>
      </c>
      <c r="H98" s="6" t="s">
        <v>24</v>
      </c>
      <c r="I98" s="6" t="s">
        <v>352</v>
      </c>
      <c r="J98" s="6" t="s">
        <v>38</v>
      </c>
      <c r="K98" s="6" t="s">
        <v>27</v>
      </c>
      <c r="L98" s="6" t="s">
        <v>127</v>
      </c>
      <c r="M98" s="6" t="s">
        <v>29</v>
      </c>
      <c r="N98" s="6">
        <v>21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25</v>
      </c>
      <c r="U98" s="8">
        <v>46</v>
      </c>
      <c r="V98" s="1"/>
      <c r="W98" s="1"/>
      <c r="X98" s="1"/>
      <c r="Y98" s="1"/>
      <c r="Z98" s="1"/>
      <c r="AA98" s="1"/>
      <c r="AB98" s="6" t="s">
        <v>40</v>
      </c>
      <c r="AC98" s="6" t="str">
        <f>VLOOKUP(C98,[1]POSTULANTE!$A$6:$W$540,1,FALSE)</f>
        <v>19915186</v>
      </c>
      <c r="AD98" s="6">
        <f>VLOOKUP(C98,[1]POSTULANTE!$A$6:$W$540,22,FALSE)</f>
        <v>46</v>
      </c>
      <c r="AE98" s="6" t="str">
        <f t="shared" ref="AE98:AE101" si="6">IF(AD98=U98,"CORRECTO")</f>
        <v>CORRECTO</v>
      </c>
    </row>
    <row r="99" spans="1:31" ht="15" hidden="1" x14ac:dyDescent="0.25">
      <c r="A99" s="6" t="s">
        <v>18</v>
      </c>
      <c r="B99" s="6" t="s">
        <v>19</v>
      </c>
      <c r="C99" s="7" t="s">
        <v>491</v>
      </c>
      <c r="D99" s="1" t="s">
        <v>491</v>
      </c>
      <c r="E99" s="6" t="s">
        <v>492</v>
      </c>
      <c r="F99" s="6" t="s">
        <v>493</v>
      </c>
      <c r="G99" s="6" t="s">
        <v>494</v>
      </c>
      <c r="H99" s="6" t="s">
        <v>24</v>
      </c>
      <c r="I99" s="6" t="s">
        <v>25</v>
      </c>
      <c r="J99" s="6" t="s">
        <v>38</v>
      </c>
      <c r="K99" s="6" t="s">
        <v>27</v>
      </c>
      <c r="L99" s="6" t="s">
        <v>39</v>
      </c>
      <c r="M99" s="6" t="s">
        <v>29</v>
      </c>
      <c r="N99" s="6">
        <v>21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25</v>
      </c>
      <c r="U99" s="8">
        <v>46</v>
      </c>
      <c r="V99" s="1"/>
      <c r="W99" s="1"/>
      <c r="X99" s="1"/>
      <c r="Y99" s="1"/>
      <c r="Z99" s="1"/>
      <c r="AA99" s="1"/>
      <c r="AB99" s="6" t="s">
        <v>40</v>
      </c>
      <c r="AC99" s="6" t="str">
        <f>VLOOKUP(C99,[1]POSTULANTE!$A$6:$W$540,1,FALSE)</f>
        <v>19937880</v>
      </c>
      <c r="AD99" s="6">
        <f>VLOOKUP(C99,[1]POSTULANTE!$A$6:$W$540,22,FALSE)</f>
        <v>46</v>
      </c>
      <c r="AE99" s="6" t="str">
        <f t="shared" si="6"/>
        <v>CORRECTO</v>
      </c>
    </row>
    <row r="100" spans="1:31" ht="15" hidden="1" x14ac:dyDescent="0.25">
      <c r="A100" s="6" t="s">
        <v>18</v>
      </c>
      <c r="B100" s="6" t="s">
        <v>19</v>
      </c>
      <c r="C100" s="7" t="s">
        <v>495</v>
      </c>
      <c r="D100" s="1" t="s">
        <v>495</v>
      </c>
      <c r="E100" s="6" t="s">
        <v>288</v>
      </c>
      <c r="F100" s="6" t="s">
        <v>496</v>
      </c>
      <c r="G100" s="6" t="s">
        <v>497</v>
      </c>
      <c r="H100" s="6" t="s">
        <v>24</v>
      </c>
      <c r="I100" s="6" t="s">
        <v>25</v>
      </c>
      <c r="J100" s="6" t="s">
        <v>38</v>
      </c>
      <c r="K100" s="6" t="s">
        <v>27</v>
      </c>
      <c r="L100" s="6" t="s">
        <v>39</v>
      </c>
      <c r="M100" s="6" t="s">
        <v>29</v>
      </c>
      <c r="N100" s="6">
        <v>18</v>
      </c>
      <c r="O100" s="6">
        <v>0</v>
      </c>
      <c r="P100" s="6">
        <v>0</v>
      </c>
      <c r="Q100" s="6">
        <v>3</v>
      </c>
      <c r="R100" s="6">
        <v>0</v>
      </c>
      <c r="S100" s="6">
        <v>0</v>
      </c>
      <c r="T100" s="6">
        <v>25</v>
      </c>
      <c r="U100" s="8">
        <v>46</v>
      </c>
      <c r="V100" s="1"/>
      <c r="W100" s="1"/>
      <c r="X100" s="1"/>
      <c r="Y100" s="1"/>
      <c r="Z100" s="1"/>
      <c r="AA100" s="1"/>
      <c r="AB100" s="6" t="s">
        <v>40</v>
      </c>
      <c r="AC100" s="6" t="str">
        <f>VLOOKUP(C100,[1]POSTULANTE!$A$6:$W$540,1,FALSE)</f>
        <v>19823690</v>
      </c>
      <c r="AD100" s="6">
        <f>VLOOKUP(C100,[1]POSTULANTE!$A$6:$W$540,22,FALSE)</f>
        <v>46</v>
      </c>
      <c r="AE100" s="6" t="str">
        <f t="shared" si="6"/>
        <v>CORRECTO</v>
      </c>
    </row>
    <row r="101" spans="1:31" ht="15" hidden="1" x14ac:dyDescent="0.25">
      <c r="A101" s="6" t="s">
        <v>18</v>
      </c>
      <c r="B101" s="6" t="s">
        <v>19</v>
      </c>
      <c r="C101" s="7" t="s">
        <v>498</v>
      </c>
      <c r="D101" s="1" t="s">
        <v>498</v>
      </c>
      <c r="E101" s="6" t="s">
        <v>499</v>
      </c>
      <c r="F101" s="6" t="s">
        <v>500</v>
      </c>
      <c r="G101" s="6" t="s">
        <v>501</v>
      </c>
      <c r="H101" s="6" t="s">
        <v>24</v>
      </c>
      <c r="I101" s="6" t="s">
        <v>25</v>
      </c>
      <c r="J101" s="6" t="s">
        <v>38</v>
      </c>
      <c r="K101" s="6" t="s">
        <v>27</v>
      </c>
      <c r="L101" s="6" t="s">
        <v>77</v>
      </c>
      <c r="M101" s="6" t="s">
        <v>29</v>
      </c>
      <c r="N101" s="6">
        <v>21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25</v>
      </c>
      <c r="U101" s="8">
        <v>46</v>
      </c>
      <c r="V101" s="1"/>
      <c r="W101" s="1"/>
      <c r="X101" s="1"/>
      <c r="Y101" s="1"/>
      <c r="Z101" s="1"/>
      <c r="AA101" s="1"/>
      <c r="AB101" s="6" t="s">
        <v>40</v>
      </c>
      <c r="AC101" s="6" t="str">
        <f>VLOOKUP(C101,[1]POSTULANTE!$A$6:$W$540,1,FALSE)</f>
        <v>19912741</v>
      </c>
      <c r="AD101" s="6">
        <f>VLOOKUP(C101,[1]POSTULANTE!$A$6:$W$540,22,FALSE)</f>
        <v>46</v>
      </c>
      <c r="AE101" s="6" t="str">
        <f t="shared" si="6"/>
        <v>CORRECTO</v>
      </c>
    </row>
    <row r="102" spans="1:31" s="1" customFormat="1" ht="15" x14ac:dyDescent="0.25">
      <c r="A102" s="1" t="s">
        <v>18</v>
      </c>
      <c r="B102" s="1" t="s">
        <v>19</v>
      </c>
      <c r="C102" s="3" t="s">
        <v>502</v>
      </c>
      <c r="D102" s="1" t="s">
        <v>502</v>
      </c>
      <c r="E102" s="1" t="s">
        <v>503</v>
      </c>
      <c r="F102" s="1" t="s">
        <v>197</v>
      </c>
      <c r="G102" s="1" t="s">
        <v>504</v>
      </c>
      <c r="H102" s="1" t="s">
        <v>24</v>
      </c>
      <c r="I102" s="1" t="s">
        <v>223</v>
      </c>
      <c r="J102" s="1" t="s">
        <v>26</v>
      </c>
      <c r="K102" s="1" t="s">
        <v>115</v>
      </c>
      <c r="L102" s="1" t="s">
        <v>28</v>
      </c>
      <c r="M102" s="1" t="s">
        <v>29</v>
      </c>
      <c r="N102" s="1">
        <v>21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25</v>
      </c>
      <c r="U102" s="1">
        <v>46</v>
      </c>
      <c r="V102" s="1" t="s">
        <v>505</v>
      </c>
      <c r="W102" s="1" t="s">
        <v>26</v>
      </c>
      <c r="X102" s="1" t="s">
        <v>28</v>
      </c>
      <c r="Y102" s="1" t="s">
        <v>29</v>
      </c>
      <c r="Z102" s="1" t="s">
        <v>506</v>
      </c>
      <c r="AA102" s="1" t="s">
        <v>507</v>
      </c>
      <c r="AB102" s="1" t="s">
        <v>33</v>
      </c>
    </row>
    <row r="103" spans="1:31" ht="15" hidden="1" x14ac:dyDescent="0.25">
      <c r="A103" s="6" t="s">
        <v>49</v>
      </c>
      <c r="B103" s="6" t="s">
        <v>19</v>
      </c>
      <c r="C103" s="7" t="s">
        <v>508</v>
      </c>
      <c r="D103" s="1" t="s">
        <v>508</v>
      </c>
      <c r="E103" s="6" t="s">
        <v>75</v>
      </c>
      <c r="F103" s="6" t="s">
        <v>509</v>
      </c>
      <c r="G103" s="6" t="s">
        <v>510</v>
      </c>
      <c r="H103" s="6" t="s">
        <v>24</v>
      </c>
      <c r="I103" s="6" t="s">
        <v>352</v>
      </c>
      <c r="J103" s="6" t="s">
        <v>38</v>
      </c>
      <c r="K103" s="6" t="s">
        <v>27</v>
      </c>
      <c r="L103" s="6" t="s">
        <v>54</v>
      </c>
      <c r="M103" s="6" t="s">
        <v>29</v>
      </c>
      <c r="N103" s="6">
        <v>14</v>
      </c>
      <c r="O103" s="6">
        <v>0</v>
      </c>
      <c r="P103" s="6">
        <v>12</v>
      </c>
      <c r="Q103" s="6">
        <v>0</v>
      </c>
      <c r="R103" s="6">
        <v>0</v>
      </c>
      <c r="S103" s="6">
        <v>0</v>
      </c>
      <c r="T103" s="6">
        <v>19</v>
      </c>
      <c r="U103" s="8">
        <v>45</v>
      </c>
      <c r="V103" s="1"/>
      <c r="W103" s="1"/>
      <c r="X103" s="1"/>
      <c r="Y103" s="1"/>
      <c r="Z103" s="1"/>
      <c r="AA103" s="1"/>
      <c r="AB103" s="6" t="s">
        <v>40</v>
      </c>
      <c r="AC103" s="6" t="str">
        <f>VLOOKUP(C103,[1]POSTULANTE!$A$6:$W$540,1,FALSE)</f>
        <v>19879536</v>
      </c>
      <c r="AD103" s="6">
        <f>VLOOKUP(C103,[1]POSTULANTE!$A$6:$W$540,22,FALSE)</f>
        <v>45</v>
      </c>
      <c r="AE103" s="6" t="str">
        <f>IF(AD103=U103,"CORRECTO")</f>
        <v>CORRECTO</v>
      </c>
    </row>
    <row r="104" spans="1:31" s="1" customFormat="1" ht="15" x14ac:dyDescent="0.25">
      <c r="A104" s="1" t="s">
        <v>49</v>
      </c>
      <c r="B104" s="1" t="s">
        <v>19</v>
      </c>
      <c r="C104" s="3" t="s">
        <v>511</v>
      </c>
      <c r="D104" s="1" t="s">
        <v>511</v>
      </c>
      <c r="E104" s="1" t="s">
        <v>512</v>
      </c>
      <c r="F104" s="1" t="s">
        <v>513</v>
      </c>
      <c r="G104" s="1" t="s">
        <v>514</v>
      </c>
      <c r="H104" s="1" t="s">
        <v>24</v>
      </c>
      <c r="I104" s="1" t="s">
        <v>515</v>
      </c>
      <c r="J104" s="1" t="s">
        <v>26</v>
      </c>
      <c r="K104" s="1" t="s">
        <v>27</v>
      </c>
      <c r="L104" s="1" t="s">
        <v>28</v>
      </c>
      <c r="M104" s="1" t="s">
        <v>29</v>
      </c>
      <c r="N104" s="1">
        <v>12</v>
      </c>
      <c r="O104" s="1">
        <v>12</v>
      </c>
      <c r="P104" s="1">
        <v>4</v>
      </c>
      <c r="Q104" s="1">
        <v>0</v>
      </c>
      <c r="R104" s="1">
        <v>0</v>
      </c>
      <c r="S104" s="1">
        <v>0</v>
      </c>
      <c r="T104" s="1">
        <v>17</v>
      </c>
      <c r="U104" s="1">
        <v>45</v>
      </c>
      <c r="V104" s="1" t="s">
        <v>516</v>
      </c>
      <c r="W104" s="1" t="s">
        <v>26</v>
      </c>
      <c r="X104" s="1" t="s">
        <v>28</v>
      </c>
      <c r="Y104" s="1" t="s">
        <v>29</v>
      </c>
      <c r="Z104" s="1" t="s">
        <v>341</v>
      </c>
      <c r="AA104" s="1" t="s">
        <v>517</v>
      </c>
      <c r="AB104" s="1" t="s">
        <v>33</v>
      </c>
    </row>
    <row r="105" spans="1:31" ht="15" hidden="1" x14ac:dyDescent="0.25">
      <c r="A105" s="6" t="s">
        <v>18</v>
      </c>
      <c r="B105" s="6" t="s">
        <v>19</v>
      </c>
      <c r="C105" s="7" t="s">
        <v>518</v>
      </c>
      <c r="D105" s="1" t="s">
        <v>518</v>
      </c>
      <c r="E105" s="6" t="s">
        <v>519</v>
      </c>
      <c r="F105" s="6" t="s">
        <v>520</v>
      </c>
      <c r="G105" s="6" t="s">
        <v>521</v>
      </c>
      <c r="H105" s="6" t="s">
        <v>24</v>
      </c>
      <c r="I105" s="6" t="s">
        <v>472</v>
      </c>
      <c r="J105" s="6" t="s">
        <v>38</v>
      </c>
      <c r="K105" s="6" t="s">
        <v>27</v>
      </c>
      <c r="L105" s="6" t="s">
        <v>54</v>
      </c>
      <c r="M105" s="6" t="s">
        <v>29</v>
      </c>
      <c r="N105" s="6">
        <v>14</v>
      </c>
      <c r="O105" s="6">
        <v>0</v>
      </c>
      <c r="P105" s="6">
        <v>12</v>
      </c>
      <c r="Q105" s="6">
        <v>0</v>
      </c>
      <c r="R105" s="6">
        <v>0</v>
      </c>
      <c r="S105" s="6">
        <v>0</v>
      </c>
      <c r="T105" s="6">
        <v>19</v>
      </c>
      <c r="U105" s="8">
        <v>45</v>
      </c>
      <c r="V105" s="1"/>
      <c r="W105" s="1"/>
      <c r="X105" s="1"/>
      <c r="Y105" s="1"/>
      <c r="Z105" s="1"/>
      <c r="AA105" s="1"/>
      <c r="AB105" s="6" t="s">
        <v>40</v>
      </c>
      <c r="AC105" s="6" t="str">
        <f>VLOOKUP(C105,[1]POSTULANTE!$A$6:$W$540,1,FALSE)</f>
        <v>20026581</v>
      </c>
      <c r="AD105" s="6">
        <f>VLOOKUP(C105,[1]POSTULANTE!$A$6:$W$540,22,FALSE)</f>
        <v>45</v>
      </c>
      <c r="AE105" s="6" t="str">
        <f>IF(AD105=U105,"CORRECTO")</f>
        <v>CORRECTO</v>
      </c>
    </row>
    <row r="106" spans="1:31" s="1" customFormat="1" ht="15" x14ac:dyDescent="0.25">
      <c r="A106" s="1" t="s">
        <v>18</v>
      </c>
      <c r="B106" s="1" t="s">
        <v>19</v>
      </c>
      <c r="C106" s="3" t="s">
        <v>522</v>
      </c>
      <c r="D106" s="1" t="s">
        <v>522</v>
      </c>
      <c r="E106" s="1" t="s">
        <v>485</v>
      </c>
      <c r="F106" s="1" t="s">
        <v>281</v>
      </c>
      <c r="G106" s="1" t="s">
        <v>523</v>
      </c>
      <c r="H106" s="1" t="s">
        <v>24</v>
      </c>
      <c r="I106" s="1" t="s">
        <v>524</v>
      </c>
      <c r="J106" s="1" t="s">
        <v>26</v>
      </c>
      <c r="K106" s="1" t="s">
        <v>27</v>
      </c>
      <c r="L106" s="1" t="s">
        <v>28</v>
      </c>
      <c r="M106" s="1" t="s">
        <v>29</v>
      </c>
      <c r="N106" s="1">
        <v>14</v>
      </c>
      <c r="O106" s="1">
        <v>0</v>
      </c>
      <c r="P106" s="1">
        <v>0</v>
      </c>
      <c r="Q106" s="1">
        <v>6</v>
      </c>
      <c r="R106" s="1">
        <v>0</v>
      </c>
      <c r="S106" s="1">
        <v>0</v>
      </c>
      <c r="T106" s="1">
        <v>25</v>
      </c>
      <c r="U106" s="1">
        <v>45</v>
      </c>
      <c r="V106" s="1" t="s">
        <v>525</v>
      </c>
      <c r="W106" s="1" t="s">
        <v>26</v>
      </c>
      <c r="X106" s="1" t="s">
        <v>28</v>
      </c>
      <c r="Y106" s="1" t="s">
        <v>29</v>
      </c>
      <c r="Z106" s="1" t="s">
        <v>526</v>
      </c>
      <c r="AA106" s="1" t="s">
        <v>527</v>
      </c>
      <c r="AB106" s="1" t="s">
        <v>33</v>
      </c>
    </row>
    <row r="107" spans="1:31" s="1" customFormat="1" ht="15" x14ac:dyDescent="0.25">
      <c r="A107" s="1" t="s">
        <v>18</v>
      </c>
      <c r="B107" s="1" t="s">
        <v>19</v>
      </c>
      <c r="C107" s="3" t="s">
        <v>528</v>
      </c>
      <c r="D107" s="1" t="s">
        <v>528</v>
      </c>
      <c r="E107" s="1" t="s">
        <v>529</v>
      </c>
      <c r="F107" s="1" t="s">
        <v>530</v>
      </c>
      <c r="G107" s="1" t="s">
        <v>531</v>
      </c>
      <c r="H107" s="1" t="s">
        <v>24</v>
      </c>
      <c r="I107" s="1" t="s">
        <v>352</v>
      </c>
      <c r="J107" s="1" t="s">
        <v>26</v>
      </c>
      <c r="K107" s="1" t="s">
        <v>115</v>
      </c>
      <c r="L107" s="1" t="s">
        <v>28</v>
      </c>
      <c r="M107" s="1" t="s">
        <v>29</v>
      </c>
      <c r="N107" s="1">
        <v>16</v>
      </c>
      <c r="O107" s="1">
        <v>0</v>
      </c>
      <c r="P107" s="1">
        <v>10</v>
      </c>
      <c r="Q107" s="1">
        <v>0</v>
      </c>
      <c r="R107" s="1">
        <v>0</v>
      </c>
      <c r="S107" s="1">
        <v>0</v>
      </c>
      <c r="T107" s="1">
        <v>19</v>
      </c>
      <c r="U107" s="1">
        <v>45</v>
      </c>
      <c r="V107" s="1" t="s">
        <v>532</v>
      </c>
      <c r="W107" s="1" t="s">
        <v>26</v>
      </c>
      <c r="X107" s="1" t="s">
        <v>28</v>
      </c>
      <c r="Y107" s="1" t="s">
        <v>29</v>
      </c>
      <c r="Z107" s="1" t="s">
        <v>533</v>
      </c>
      <c r="AA107" s="1" t="s">
        <v>534</v>
      </c>
      <c r="AB107" s="1" t="s">
        <v>33</v>
      </c>
    </row>
    <row r="108" spans="1:31" s="1" customFormat="1" ht="15" hidden="1" x14ac:dyDescent="0.25">
      <c r="A108" s="1" t="s">
        <v>49</v>
      </c>
      <c r="B108" s="1" t="s">
        <v>108</v>
      </c>
      <c r="C108" s="3" t="s">
        <v>535</v>
      </c>
      <c r="D108" s="1" t="s">
        <v>535</v>
      </c>
      <c r="E108" s="1" t="s">
        <v>536</v>
      </c>
      <c r="F108" s="1" t="s">
        <v>537</v>
      </c>
      <c r="G108" s="1" t="s">
        <v>538</v>
      </c>
      <c r="H108" s="1" t="s">
        <v>113</v>
      </c>
      <c r="I108" s="1" t="s">
        <v>114</v>
      </c>
      <c r="J108" s="1" t="s">
        <v>38</v>
      </c>
      <c r="K108" s="1" t="s">
        <v>27</v>
      </c>
      <c r="L108" s="1" t="s">
        <v>539</v>
      </c>
      <c r="M108" s="1" t="s">
        <v>29</v>
      </c>
      <c r="N108" s="1">
        <v>14</v>
      </c>
      <c r="O108" s="1">
        <v>0</v>
      </c>
      <c r="P108" s="1">
        <v>0</v>
      </c>
      <c r="Q108" s="1">
        <v>6</v>
      </c>
      <c r="R108" s="1">
        <v>0</v>
      </c>
      <c r="S108" s="1">
        <v>15</v>
      </c>
      <c r="T108" s="1">
        <v>10</v>
      </c>
      <c r="U108" s="1">
        <v>45</v>
      </c>
      <c r="AB108" s="1" t="s">
        <v>40</v>
      </c>
      <c r="AC108" s="1" t="str">
        <f>VLOOKUP(C108,[1]POSTULANTE!$A$6:$W$540,1,FALSE)</f>
        <v>20117936</v>
      </c>
      <c r="AD108" s="1">
        <f>VLOOKUP(C108,[1]POSTULANTE!$A$6:$W$540,22,FALSE)</f>
        <v>45</v>
      </c>
    </row>
    <row r="109" spans="1:31" s="1" customFormat="1" ht="15" hidden="1" x14ac:dyDescent="0.25">
      <c r="A109" s="1" t="s">
        <v>49</v>
      </c>
      <c r="B109" s="1" t="s">
        <v>108</v>
      </c>
      <c r="C109" s="3" t="s">
        <v>540</v>
      </c>
      <c r="D109" s="1" t="s">
        <v>540</v>
      </c>
      <c r="E109" s="1" t="s">
        <v>541</v>
      </c>
      <c r="F109" s="1" t="s">
        <v>542</v>
      </c>
      <c r="G109" s="1" t="s">
        <v>543</v>
      </c>
      <c r="H109" s="1" t="s">
        <v>113</v>
      </c>
      <c r="I109" s="1" t="s">
        <v>114</v>
      </c>
      <c r="J109" s="1" t="s">
        <v>321</v>
      </c>
      <c r="K109" s="1" t="s">
        <v>27</v>
      </c>
      <c r="L109" s="1" t="s">
        <v>28</v>
      </c>
      <c r="M109" s="1" t="s">
        <v>29</v>
      </c>
      <c r="N109" s="1">
        <v>14</v>
      </c>
      <c r="O109" s="1">
        <v>0</v>
      </c>
      <c r="P109" s="1">
        <v>0</v>
      </c>
      <c r="Q109" s="1">
        <v>6</v>
      </c>
      <c r="R109" s="1">
        <v>0</v>
      </c>
      <c r="S109" s="1">
        <v>15</v>
      </c>
      <c r="T109" s="1">
        <v>10</v>
      </c>
      <c r="U109" s="1">
        <v>45</v>
      </c>
      <c r="AB109" s="1" t="s">
        <v>40</v>
      </c>
      <c r="AC109" s="1" t="str">
        <f>VLOOKUP(C109,[1]POSTULANTE!$A$6:$W$540,1,FALSE)</f>
        <v>20120927</v>
      </c>
      <c r="AD109" s="1">
        <f>VLOOKUP(C109,[1]POSTULANTE!$A$6:$W$540,22,FALSE)</f>
        <v>45</v>
      </c>
    </row>
    <row r="110" spans="1:31" s="1" customFormat="1" ht="15" hidden="1" x14ac:dyDescent="0.25">
      <c r="A110" s="1" t="s">
        <v>18</v>
      </c>
      <c r="B110" s="1" t="s">
        <v>108</v>
      </c>
      <c r="C110" s="3" t="s">
        <v>544</v>
      </c>
      <c r="D110" s="1" t="s">
        <v>544</v>
      </c>
      <c r="E110" s="1" t="s">
        <v>124</v>
      </c>
      <c r="F110" s="1" t="s">
        <v>545</v>
      </c>
      <c r="G110" s="1" t="s">
        <v>546</v>
      </c>
      <c r="H110" s="1" t="s">
        <v>113</v>
      </c>
      <c r="I110" s="1" t="s">
        <v>114</v>
      </c>
      <c r="J110" s="1" t="s">
        <v>38</v>
      </c>
      <c r="K110" s="1" t="s">
        <v>27</v>
      </c>
      <c r="L110" s="1" t="s">
        <v>54</v>
      </c>
      <c r="M110" s="1" t="s">
        <v>29</v>
      </c>
      <c r="N110" s="1">
        <v>14</v>
      </c>
      <c r="O110" s="1">
        <v>0</v>
      </c>
      <c r="P110" s="1">
        <v>12</v>
      </c>
      <c r="Q110" s="1">
        <v>0</v>
      </c>
      <c r="R110" s="1">
        <v>0</v>
      </c>
      <c r="S110" s="1">
        <v>9</v>
      </c>
      <c r="T110" s="1">
        <v>10</v>
      </c>
      <c r="U110" s="1">
        <v>45</v>
      </c>
      <c r="AB110" s="1" t="s">
        <v>40</v>
      </c>
      <c r="AC110" s="1" t="str">
        <f>VLOOKUP(C110,[1]POSTULANTE!$A$6:$W$540,1,FALSE)</f>
        <v>20122131</v>
      </c>
      <c r="AD110" s="1">
        <f>VLOOKUP(C110,[1]POSTULANTE!$A$6:$W$540,22,FALSE)</f>
        <v>45</v>
      </c>
    </row>
    <row r="111" spans="1:31" s="1" customFormat="1" ht="15" hidden="1" x14ac:dyDescent="0.25">
      <c r="A111" s="1" t="s">
        <v>18</v>
      </c>
      <c r="B111" s="1" t="s">
        <v>108</v>
      </c>
      <c r="C111" s="3" t="s">
        <v>547</v>
      </c>
      <c r="D111" s="1" t="s">
        <v>547</v>
      </c>
      <c r="E111" s="1" t="s">
        <v>548</v>
      </c>
      <c r="F111" s="1" t="s">
        <v>549</v>
      </c>
      <c r="G111" s="1" t="s">
        <v>550</v>
      </c>
      <c r="H111" s="1" t="s">
        <v>113</v>
      </c>
      <c r="I111" s="1" t="s">
        <v>114</v>
      </c>
      <c r="J111" s="1" t="s">
        <v>38</v>
      </c>
      <c r="K111" s="1" t="s">
        <v>27</v>
      </c>
      <c r="L111" s="1" t="s">
        <v>539</v>
      </c>
      <c r="M111" s="1" t="s">
        <v>29</v>
      </c>
      <c r="N111" s="1">
        <v>14</v>
      </c>
      <c r="O111" s="1">
        <v>6</v>
      </c>
      <c r="P111" s="1">
        <v>4</v>
      </c>
      <c r="Q111" s="1">
        <v>0</v>
      </c>
      <c r="R111" s="1">
        <v>0</v>
      </c>
      <c r="S111" s="1">
        <v>12</v>
      </c>
      <c r="T111" s="1">
        <v>9</v>
      </c>
      <c r="U111" s="1">
        <v>45</v>
      </c>
      <c r="AB111" s="1" t="s">
        <v>40</v>
      </c>
      <c r="AC111" s="1" t="str">
        <f>VLOOKUP(C111,[1]POSTULANTE!$A$6:$W$540,1,FALSE)</f>
        <v>43957177</v>
      </c>
      <c r="AD111" s="1">
        <f>VLOOKUP(C111,[1]POSTULANTE!$A$6:$W$540,22,FALSE)</f>
        <v>45</v>
      </c>
    </row>
    <row r="112" spans="1:31" s="1" customFormat="1" ht="15" hidden="1" x14ac:dyDescent="0.25">
      <c r="A112" s="1" t="s">
        <v>18</v>
      </c>
      <c r="B112" s="1" t="s">
        <v>108</v>
      </c>
      <c r="C112" s="3" t="s">
        <v>551</v>
      </c>
      <c r="D112" s="1" t="s">
        <v>551</v>
      </c>
      <c r="E112" s="1" t="s">
        <v>552</v>
      </c>
      <c r="F112" s="1" t="s">
        <v>553</v>
      </c>
      <c r="G112" s="1" t="s">
        <v>554</v>
      </c>
      <c r="H112" s="1" t="s">
        <v>113</v>
      </c>
      <c r="I112" s="1" t="s">
        <v>356</v>
      </c>
      <c r="J112" s="1" t="s">
        <v>38</v>
      </c>
      <c r="K112" s="1" t="s">
        <v>27</v>
      </c>
      <c r="L112" s="1" t="s">
        <v>39</v>
      </c>
      <c r="M112" s="1" t="s">
        <v>29</v>
      </c>
      <c r="N112" s="1">
        <v>16</v>
      </c>
      <c r="O112" s="1">
        <v>0</v>
      </c>
      <c r="P112" s="1">
        <v>12</v>
      </c>
      <c r="Q112" s="1">
        <v>0</v>
      </c>
      <c r="R112" s="1">
        <v>0</v>
      </c>
      <c r="S112" s="1">
        <v>0</v>
      </c>
      <c r="T112" s="1">
        <v>17</v>
      </c>
      <c r="U112" s="1">
        <v>45</v>
      </c>
      <c r="AB112" s="1" t="s">
        <v>40</v>
      </c>
      <c r="AC112" s="1" t="str">
        <f>VLOOKUP(C112,[1]POSTULANTE!$A$6:$W$540,1,FALSE)</f>
        <v>23269535</v>
      </c>
      <c r="AD112" s="1">
        <f>VLOOKUP(C112,[1]POSTULANTE!$A$6:$W$540,22,FALSE)</f>
        <v>45</v>
      </c>
    </row>
    <row r="113" spans="1:31" s="1" customFormat="1" ht="15" hidden="1" x14ac:dyDescent="0.25">
      <c r="A113" s="1" t="s">
        <v>18</v>
      </c>
      <c r="B113" s="1" t="s">
        <v>108</v>
      </c>
      <c r="C113" s="3" t="s">
        <v>555</v>
      </c>
      <c r="D113" s="1" t="s">
        <v>555</v>
      </c>
      <c r="E113" s="1" t="s">
        <v>310</v>
      </c>
      <c r="F113" s="1" t="s">
        <v>323</v>
      </c>
      <c r="G113" s="1" t="s">
        <v>556</v>
      </c>
      <c r="H113" s="1" t="s">
        <v>113</v>
      </c>
      <c r="I113" s="1" t="s">
        <v>356</v>
      </c>
      <c r="J113" s="1" t="s">
        <v>38</v>
      </c>
      <c r="K113" s="1" t="s">
        <v>115</v>
      </c>
      <c r="L113" s="1" t="s">
        <v>28</v>
      </c>
      <c r="M113" s="1" t="s">
        <v>29</v>
      </c>
      <c r="N113" s="1">
        <v>16</v>
      </c>
      <c r="O113" s="1">
        <v>0</v>
      </c>
      <c r="P113" s="1">
        <v>12</v>
      </c>
      <c r="Q113" s="1">
        <v>0</v>
      </c>
      <c r="R113" s="1">
        <v>0</v>
      </c>
      <c r="S113" s="1">
        <v>0</v>
      </c>
      <c r="T113" s="1">
        <v>17</v>
      </c>
      <c r="U113" s="1">
        <v>45</v>
      </c>
      <c r="AB113" s="1" t="s">
        <v>40</v>
      </c>
      <c r="AC113" s="1" t="str">
        <f>VLOOKUP(C113,[1]POSTULANTE!$A$6:$W$540,1,FALSE)</f>
        <v>23271636</v>
      </c>
      <c r="AD113" s="1">
        <f>VLOOKUP(C113,[1]POSTULANTE!$A$6:$W$540,22,FALSE)</f>
        <v>45</v>
      </c>
    </row>
    <row r="114" spans="1:31" s="1" customFormat="1" ht="15" hidden="1" x14ac:dyDescent="0.25">
      <c r="A114" s="1" t="s">
        <v>18</v>
      </c>
      <c r="B114" s="1" t="s">
        <v>108</v>
      </c>
      <c r="C114" s="3" t="s">
        <v>557</v>
      </c>
      <c r="D114" s="1" t="s">
        <v>557</v>
      </c>
      <c r="E114" s="1" t="s">
        <v>558</v>
      </c>
      <c r="F114" s="1" t="s">
        <v>536</v>
      </c>
      <c r="G114" s="1" t="s">
        <v>559</v>
      </c>
      <c r="H114" s="1" t="s">
        <v>113</v>
      </c>
      <c r="I114" s="1" t="s">
        <v>356</v>
      </c>
      <c r="J114" s="1" t="s">
        <v>26</v>
      </c>
      <c r="K114" s="1" t="s">
        <v>27</v>
      </c>
      <c r="L114" s="1" t="s">
        <v>28</v>
      </c>
      <c r="M114" s="1" t="s">
        <v>29</v>
      </c>
      <c r="N114" s="1">
        <v>10</v>
      </c>
      <c r="O114" s="1">
        <v>18</v>
      </c>
      <c r="P114" s="1">
        <v>0</v>
      </c>
      <c r="Q114" s="1">
        <v>0</v>
      </c>
      <c r="R114" s="1">
        <v>0</v>
      </c>
      <c r="S114" s="1">
        <v>0</v>
      </c>
      <c r="T114" s="1">
        <v>17</v>
      </c>
      <c r="U114" s="1">
        <v>45</v>
      </c>
      <c r="AB114" s="1" t="s">
        <v>40</v>
      </c>
      <c r="AC114" s="1" t="str">
        <f>VLOOKUP(C114,[1]POSTULANTE!$A$6:$W$540,1,FALSE)</f>
        <v>23463217</v>
      </c>
      <c r="AD114" s="1">
        <f>VLOOKUP(C114,[1]POSTULANTE!$A$6:$W$540,22,FALSE)</f>
        <v>45</v>
      </c>
    </row>
    <row r="115" spans="1:31" ht="15" hidden="1" x14ac:dyDescent="0.25">
      <c r="A115" s="6" t="s">
        <v>49</v>
      </c>
      <c r="B115" s="6" t="s">
        <v>19</v>
      </c>
      <c r="C115" s="7" t="s">
        <v>560</v>
      </c>
      <c r="D115" s="1" t="s">
        <v>560</v>
      </c>
      <c r="E115" s="6" t="s">
        <v>225</v>
      </c>
      <c r="F115" s="6" t="s">
        <v>80</v>
      </c>
      <c r="G115" s="6" t="s">
        <v>561</v>
      </c>
      <c r="H115" s="6" t="s">
        <v>24</v>
      </c>
      <c r="I115" s="6" t="s">
        <v>25</v>
      </c>
      <c r="J115" s="6" t="s">
        <v>38</v>
      </c>
      <c r="K115" s="6" t="s">
        <v>27</v>
      </c>
      <c r="L115" s="6" t="s">
        <v>562</v>
      </c>
      <c r="M115" s="6" t="s">
        <v>29</v>
      </c>
      <c r="N115" s="6">
        <v>16</v>
      </c>
      <c r="O115" s="6">
        <v>3</v>
      </c>
      <c r="P115" s="6">
        <v>2</v>
      </c>
      <c r="Q115" s="6">
        <v>4</v>
      </c>
      <c r="R115" s="6">
        <v>0</v>
      </c>
      <c r="S115" s="6">
        <v>0</v>
      </c>
      <c r="T115" s="6">
        <v>19</v>
      </c>
      <c r="U115" s="8">
        <v>44</v>
      </c>
      <c r="V115" s="1"/>
      <c r="W115" s="1"/>
      <c r="X115" s="1"/>
      <c r="Y115" s="1"/>
      <c r="Z115" s="1"/>
      <c r="AA115" s="1"/>
      <c r="AB115" s="6" t="s">
        <v>40</v>
      </c>
      <c r="AC115" s="6" t="str">
        <f>VLOOKUP(C115,[1]POSTULANTE!$A$6:$W$540,1,FALSE)</f>
        <v>02046528</v>
      </c>
      <c r="AD115" s="6">
        <f>VLOOKUP(C115,[1]POSTULANTE!$A$6:$W$540,22,FALSE)</f>
        <v>44</v>
      </c>
      <c r="AE115" s="6" t="str">
        <f t="shared" ref="AE115:AE117" si="7">IF(AD115=U115,"CORRECTO")</f>
        <v>CORRECTO</v>
      </c>
    </row>
    <row r="116" spans="1:31" ht="15" hidden="1" x14ac:dyDescent="0.25">
      <c r="A116" s="6" t="s">
        <v>49</v>
      </c>
      <c r="B116" s="6" t="s">
        <v>19</v>
      </c>
      <c r="C116" s="7" t="s">
        <v>563</v>
      </c>
      <c r="D116" s="1" t="s">
        <v>563</v>
      </c>
      <c r="E116" s="6" t="s">
        <v>564</v>
      </c>
      <c r="F116" s="6" t="s">
        <v>565</v>
      </c>
      <c r="G116" s="6" t="s">
        <v>566</v>
      </c>
      <c r="H116" s="6" t="s">
        <v>24</v>
      </c>
      <c r="I116" s="6" t="s">
        <v>316</v>
      </c>
      <c r="J116" s="6" t="s">
        <v>38</v>
      </c>
      <c r="K116" s="6" t="s">
        <v>27</v>
      </c>
      <c r="L116" s="6" t="s">
        <v>39</v>
      </c>
      <c r="M116" s="6" t="s">
        <v>29</v>
      </c>
      <c r="N116" s="6">
        <v>18</v>
      </c>
      <c r="O116" s="6">
        <v>0</v>
      </c>
      <c r="P116" s="6">
        <v>4</v>
      </c>
      <c r="Q116" s="6">
        <v>0</v>
      </c>
      <c r="R116" s="6">
        <v>0</v>
      </c>
      <c r="S116" s="6">
        <v>0</v>
      </c>
      <c r="T116" s="6">
        <v>22</v>
      </c>
      <c r="U116" s="8">
        <v>44</v>
      </c>
      <c r="V116" s="1"/>
      <c r="W116" s="1"/>
      <c r="X116" s="1"/>
      <c r="Y116" s="1"/>
      <c r="Z116" s="1"/>
      <c r="AA116" s="1"/>
      <c r="AB116" s="6" t="s">
        <v>40</v>
      </c>
      <c r="AC116" s="6" t="str">
        <f>VLOOKUP(C116,[1]POSTULANTE!$A$6:$W$540,1,FALSE)</f>
        <v>20017157</v>
      </c>
      <c r="AD116" s="6">
        <f>VLOOKUP(C116,[1]POSTULANTE!$A$6:$W$540,22,FALSE)</f>
        <v>44</v>
      </c>
      <c r="AE116" s="6" t="str">
        <f t="shared" si="7"/>
        <v>CORRECTO</v>
      </c>
    </row>
    <row r="117" spans="1:31" ht="15" hidden="1" x14ac:dyDescent="0.25">
      <c r="A117" s="6" t="s">
        <v>49</v>
      </c>
      <c r="B117" s="6" t="s">
        <v>19</v>
      </c>
      <c r="C117" s="7" t="s">
        <v>567</v>
      </c>
      <c r="D117" s="1" t="s">
        <v>567</v>
      </c>
      <c r="E117" s="6" t="s">
        <v>568</v>
      </c>
      <c r="F117" s="6" t="s">
        <v>569</v>
      </c>
      <c r="G117" s="6" t="s">
        <v>570</v>
      </c>
      <c r="H117" s="6" t="s">
        <v>24</v>
      </c>
      <c r="I117" s="6" t="s">
        <v>352</v>
      </c>
      <c r="J117" s="6" t="s">
        <v>38</v>
      </c>
      <c r="K117" s="6" t="s">
        <v>27</v>
      </c>
      <c r="L117" s="6" t="s">
        <v>127</v>
      </c>
      <c r="M117" s="6" t="s">
        <v>29</v>
      </c>
      <c r="N117" s="6">
        <v>16</v>
      </c>
      <c r="O117" s="6">
        <v>0</v>
      </c>
      <c r="P117" s="6">
        <v>8</v>
      </c>
      <c r="Q117" s="6">
        <v>2</v>
      </c>
      <c r="R117" s="6">
        <v>0</v>
      </c>
      <c r="S117" s="6">
        <v>0</v>
      </c>
      <c r="T117" s="6">
        <v>18</v>
      </c>
      <c r="U117" s="8">
        <v>44</v>
      </c>
      <c r="V117" s="1"/>
      <c r="W117" s="1"/>
      <c r="X117" s="1"/>
      <c r="Y117" s="1"/>
      <c r="Z117" s="1"/>
      <c r="AA117" s="1"/>
      <c r="AB117" s="6" t="s">
        <v>40</v>
      </c>
      <c r="AC117" s="6" t="str">
        <f>VLOOKUP(C117,[1]POSTULANTE!$A$6:$W$540,1,FALSE)</f>
        <v>20030824</v>
      </c>
      <c r="AD117" s="6">
        <f>VLOOKUP(C117,[1]POSTULANTE!$A$6:$W$540,22,FALSE)</f>
        <v>44</v>
      </c>
      <c r="AE117" s="6" t="str">
        <f t="shared" si="7"/>
        <v>CORRECTO</v>
      </c>
    </row>
    <row r="118" spans="1:31" s="1" customFormat="1" ht="15" x14ac:dyDescent="0.25">
      <c r="A118" s="1" t="s">
        <v>49</v>
      </c>
      <c r="B118" s="1" t="s">
        <v>19</v>
      </c>
      <c r="C118" s="3" t="s">
        <v>571</v>
      </c>
      <c r="D118" s="1" t="s">
        <v>571</v>
      </c>
      <c r="E118" s="1" t="s">
        <v>549</v>
      </c>
      <c r="F118" s="1" t="s">
        <v>572</v>
      </c>
      <c r="G118" s="1" t="s">
        <v>573</v>
      </c>
      <c r="H118" s="1" t="s">
        <v>24</v>
      </c>
      <c r="I118" s="1" t="s">
        <v>396</v>
      </c>
      <c r="J118" s="1" t="s">
        <v>26</v>
      </c>
      <c r="K118" s="1" t="s">
        <v>27</v>
      </c>
      <c r="L118" s="1" t="s">
        <v>28</v>
      </c>
      <c r="M118" s="1" t="s">
        <v>29</v>
      </c>
      <c r="N118" s="1">
        <v>14</v>
      </c>
      <c r="O118" s="1">
        <v>0</v>
      </c>
      <c r="P118" s="1">
        <v>12</v>
      </c>
      <c r="Q118" s="1">
        <v>0</v>
      </c>
      <c r="R118" s="1">
        <v>0</v>
      </c>
      <c r="S118" s="1">
        <v>0</v>
      </c>
      <c r="T118" s="1">
        <v>18</v>
      </c>
      <c r="U118" s="1">
        <v>44</v>
      </c>
      <c r="V118" s="1" t="s">
        <v>574</v>
      </c>
      <c r="W118" s="1" t="s">
        <v>26</v>
      </c>
      <c r="X118" s="1" t="s">
        <v>28</v>
      </c>
      <c r="Y118" s="1" t="s">
        <v>29</v>
      </c>
      <c r="Z118" s="1" t="s">
        <v>575</v>
      </c>
      <c r="AA118" s="1" t="s">
        <v>576</v>
      </c>
      <c r="AB118" s="1" t="s">
        <v>33</v>
      </c>
    </row>
    <row r="119" spans="1:31" s="1" customFormat="1" ht="15" x14ac:dyDescent="0.25">
      <c r="A119" s="1" t="s">
        <v>18</v>
      </c>
      <c r="B119" s="1" t="s">
        <v>19</v>
      </c>
      <c r="C119" s="3" t="s">
        <v>577</v>
      </c>
      <c r="D119" s="1" t="s">
        <v>577</v>
      </c>
      <c r="E119" s="1" t="s">
        <v>578</v>
      </c>
      <c r="F119" s="1" t="s">
        <v>579</v>
      </c>
      <c r="G119" s="1" t="s">
        <v>580</v>
      </c>
      <c r="H119" s="1" t="s">
        <v>24</v>
      </c>
      <c r="I119" s="1" t="s">
        <v>316</v>
      </c>
      <c r="J119" s="1" t="s">
        <v>38</v>
      </c>
      <c r="K119" s="1" t="s">
        <v>27</v>
      </c>
      <c r="L119" s="1" t="s">
        <v>539</v>
      </c>
      <c r="M119" s="1" t="s">
        <v>29</v>
      </c>
      <c r="N119" s="1">
        <v>14</v>
      </c>
      <c r="O119" s="1">
        <v>0</v>
      </c>
      <c r="P119" s="1">
        <v>12</v>
      </c>
      <c r="Q119" s="1">
        <v>0</v>
      </c>
      <c r="R119" s="1">
        <v>0</v>
      </c>
      <c r="S119" s="1">
        <v>0</v>
      </c>
      <c r="T119" s="1">
        <v>18</v>
      </c>
      <c r="U119" s="1">
        <v>44</v>
      </c>
      <c r="V119" s="1" t="s">
        <v>581</v>
      </c>
      <c r="W119" s="1" t="s">
        <v>38</v>
      </c>
      <c r="X119" s="1" t="s">
        <v>582</v>
      </c>
      <c r="Y119" s="1" t="s">
        <v>29</v>
      </c>
      <c r="Z119" s="1" t="s">
        <v>583</v>
      </c>
      <c r="AA119" s="1" t="s">
        <v>584</v>
      </c>
      <c r="AB119" s="1" t="s">
        <v>33</v>
      </c>
    </row>
    <row r="120" spans="1:31" ht="15" hidden="1" x14ac:dyDescent="0.25">
      <c r="A120" s="6" t="s">
        <v>18</v>
      </c>
      <c r="B120" s="6" t="s">
        <v>19</v>
      </c>
      <c r="C120" s="7" t="s">
        <v>585</v>
      </c>
      <c r="D120" s="1" t="s">
        <v>585</v>
      </c>
      <c r="E120" s="6" t="s">
        <v>443</v>
      </c>
      <c r="F120" s="6" t="s">
        <v>80</v>
      </c>
      <c r="G120" s="6" t="s">
        <v>586</v>
      </c>
      <c r="H120" s="6" t="s">
        <v>24</v>
      </c>
      <c r="I120" s="6" t="s">
        <v>25</v>
      </c>
      <c r="J120" s="6" t="s">
        <v>38</v>
      </c>
      <c r="K120" s="6" t="s">
        <v>27</v>
      </c>
      <c r="L120" s="6" t="s">
        <v>39</v>
      </c>
      <c r="M120" s="6" t="s">
        <v>29</v>
      </c>
      <c r="N120" s="6">
        <v>16</v>
      </c>
      <c r="O120" s="6">
        <v>0</v>
      </c>
      <c r="P120" s="6">
        <v>4</v>
      </c>
      <c r="Q120" s="6">
        <v>4</v>
      </c>
      <c r="R120" s="6">
        <v>0</v>
      </c>
      <c r="S120" s="6">
        <v>0</v>
      </c>
      <c r="T120" s="6">
        <v>20</v>
      </c>
      <c r="U120" s="8">
        <v>44</v>
      </c>
      <c r="V120" s="1"/>
      <c r="W120" s="1"/>
      <c r="X120" s="1"/>
      <c r="Y120" s="1"/>
      <c r="Z120" s="1"/>
      <c r="AA120" s="1"/>
      <c r="AB120" s="6" t="s">
        <v>40</v>
      </c>
      <c r="AC120" s="6" t="str">
        <f>VLOOKUP(C120,[1]POSTULANTE!$A$6:$W$540,1,FALSE)</f>
        <v>19934235</v>
      </c>
      <c r="AD120" s="6">
        <f>VLOOKUP(C120,[1]POSTULANTE!$A$6:$W$540,22,FALSE)</f>
        <v>44</v>
      </c>
      <c r="AE120" s="6" t="str">
        <f t="shared" ref="AE120:AE121" si="8">IF(AD120=U120,"CORRECTO")</f>
        <v>CORRECTO</v>
      </c>
    </row>
    <row r="121" spans="1:31" ht="15" hidden="1" x14ac:dyDescent="0.25">
      <c r="A121" s="6" t="s">
        <v>18</v>
      </c>
      <c r="B121" s="6" t="s">
        <v>19</v>
      </c>
      <c r="C121" s="7" t="s">
        <v>587</v>
      </c>
      <c r="D121" s="1" t="s">
        <v>587</v>
      </c>
      <c r="E121" s="6" t="s">
        <v>588</v>
      </c>
      <c r="F121" s="6" t="s">
        <v>225</v>
      </c>
      <c r="G121" s="6" t="s">
        <v>589</v>
      </c>
      <c r="H121" s="6" t="s">
        <v>24</v>
      </c>
      <c r="I121" s="6" t="s">
        <v>352</v>
      </c>
      <c r="J121" s="6" t="s">
        <v>38</v>
      </c>
      <c r="K121" s="6" t="s">
        <v>27</v>
      </c>
      <c r="L121" s="6" t="s">
        <v>127</v>
      </c>
      <c r="M121" s="6" t="s">
        <v>29</v>
      </c>
      <c r="N121" s="6">
        <v>16</v>
      </c>
      <c r="O121" s="6">
        <v>0</v>
      </c>
      <c r="P121" s="6">
        <v>0</v>
      </c>
      <c r="Q121" s="6">
        <v>6</v>
      </c>
      <c r="R121" s="6">
        <v>0</v>
      </c>
      <c r="S121" s="6">
        <v>0</v>
      </c>
      <c r="T121" s="6">
        <v>22</v>
      </c>
      <c r="U121" s="8">
        <v>44</v>
      </c>
      <c r="V121" s="1"/>
      <c r="W121" s="1"/>
      <c r="X121" s="1"/>
      <c r="Y121" s="1"/>
      <c r="Z121" s="1"/>
      <c r="AA121" s="1"/>
      <c r="AB121" s="6" t="s">
        <v>40</v>
      </c>
      <c r="AC121" s="6" t="str">
        <f>VLOOKUP(C121,[1]POSTULANTE!$A$6:$W$540,1,FALSE)</f>
        <v>19910947</v>
      </c>
      <c r="AD121" s="6">
        <f>VLOOKUP(C121,[1]POSTULANTE!$A$6:$W$540,22,FALSE)</f>
        <v>44</v>
      </c>
      <c r="AE121" s="6" t="str">
        <f t="shared" si="8"/>
        <v>CORRECTO</v>
      </c>
    </row>
    <row r="122" spans="1:31" s="1" customFormat="1" ht="15" x14ac:dyDescent="0.25">
      <c r="A122" s="1" t="s">
        <v>18</v>
      </c>
      <c r="B122" s="1" t="s">
        <v>19</v>
      </c>
      <c r="C122" s="3" t="s">
        <v>590</v>
      </c>
      <c r="D122" s="1" t="s">
        <v>590</v>
      </c>
      <c r="E122" s="1" t="s">
        <v>565</v>
      </c>
      <c r="F122" s="1" t="s">
        <v>591</v>
      </c>
      <c r="G122" s="1" t="s">
        <v>592</v>
      </c>
      <c r="H122" s="1" t="s">
        <v>24</v>
      </c>
      <c r="I122" s="1" t="s">
        <v>316</v>
      </c>
      <c r="J122" s="1" t="s">
        <v>26</v>
      </c>
      <c r="K122" s="1" t="s">
        <v>115</v>
      </c>
      <c r="L122" s="1" t="s">
        <v>28</v>
      </c>
      <c r="M122" s="1" t="s">
        <v>29</v>
      </c>
      <c r="N122" s="1">
        <v>14</v>
      </c>
      <c r="O122" s="1">
        <v>0</v>
      </c>
      <c r="P122" s="1">
        <v>10</v>
      </c>
      <c r="Q122" s="1">
        <v>1</v>
      </c>
      <c r="R122" s="1">
        <v>0</v>
      </c>
      <c r="S122" s="1">
        <v>0</v>
      </c>
      <c r="T122" s="1">
        <v>19</v>
      </c>
      <c r="U122" s="1">
        <v>44</v>
      </c>
      <c r="V122" s="1" t="s">
        <v>593</v>
      </c>
      <c r="W122" s="1" t="s">
        <v>26</v>
      </c>
      <c r="X122" s="1" t="s">
        <v>28</v>
      </c>
      <c r="Y122" s="1" t="s">
        <v>29</v>
      </c>
      <c r="Z122" s="1" t="s">
        <v>594</v>
      </c>
      <c r="AA122" s="1" t="s">
        <v>595</v>
      </c>
      <c r="AB122" s="1" t="s">
        <v>33</v>
      </c>
    </row>
    <row r="123" spans="1:31" s="1" customFormat="1" ht="15" hidden="1" x14ac:dyDescent="0.25">
      <c r="A123" s="1" t="s">
        <v>18</v>
      </c>
      <c r="B123" s="1" t="s">
        <v>108</v>
      </c>
      <c r="C123" s="3" t="s">
        <v>596</v>
      </c>
      <c r="D123" s="1" t="s">
        <v>596</v>
      </c>
      <c r="E123" s="1" t="s">
        <v>597</v>
      </c>
      <c r="F123" s="1" t="s">
        <v>80</v>
      </c>
      <c r="G123" s="1" t="s">
        <v>598</v>
      </c>
      <c r="H123" s="1" t="s">
        <v>113</v>
      </c>
      <c r="I123" s="1" t="s">
        <v>356</v>
      </c>
      <c r="J123" s="1" t="s">
        <v>38</v>
      </c>
      <c r="K123" s="1" t="s">
        <v>115</v>
      </c>
      <c r="L123" s="1" t="s">
        <v>28</v>
      </c>
      <c r="M123" s="1" t="s">
        <v>29</v>
      </c>
      <c r="N123" s="1">
        <v>16</v>
      </c>
      <c r="O123" s="1">
        <v>0</v>
      </c>
      <c r="P123" s="1">
        <v>0</v>
      </c>
      <c r="Q123" s="1">
        <v>3</v>
      </c>
      <c r="R123" s="1">
        <v>0</v>
      </c>
      <c r="S123" s="1">
        <v>0</v>
      </c>
      <c r="T123" s="1">
        <v>25</v>
      </c>
      <c r="U123" s="1">
        <v>44</v>
      </c>
      <c r="AB123" s="1" t="s">
        <v>40</v>
      </c>
      <c r="AC123" s="1" t="str">
        <f>VLOOKUP(C123,[1]POSTULANTE!$A$6:$W$540,1,FALSE)</f>
        <v>23261123</v>
      </c>
      <c r="AD123" s="1">
        <f>VLOOKUP(C123,[1]POSTULANTE!$A$6:$W$540,22,FALSE)</f>
        <v>44</v>
      </c>
    </row>
    <row r="124" spans="1:31" s="1" customFormat="1" ht="15" hidden="1" x14ac:dyDescent="0.25">
      <c r="A124" s="1" t="s">
        <v>18</v>
      </c>
      <c r="B124" s="1" t="s">
        <v>108</v>
      </c>
      <c r="C124" s="3" t="s">
        <v>599</v>
      </c>
      <c r="D124" s="1" t="s">
        <v>599</v>
      </c>
      <c r="E124" s="1" t="s">
        <v>600</v>
      </c>
      <c r="F124" s="1" t="s">
        <v>601</v>
      </c>
      <c r="G124" s="1" t="s">
        <v>602</v>
      </c>
      <c r="H124" s="1" t="s">
        <v>479</v>
      </c>
      <c r="I124" s="1" t="s">
        <v>603</v>
      </c>
      <c r="J124" s="1" t="s">
        <v>26</v>
      </c>
      <c r="K124" s="1" t="s">
        <v>27</v>
      </c>
      <c r="L124" s="1" t="s">
        <v>28</v>
      </c>
      <c r="M124" s="1" t="s">
        <v>29</v>
      </c>
      <c r="N124" s="1">
        <v>18</v>
      </c>
      <c r="O124" s="1">
        <v>0</v>
      </c>
      <c r="P124" s="1">
        <v>0</v>
      </c>
      <c r="Q124" s="1">
        <v>6</v>
      </c>
      <c r="R124" s="1">
        <v>0</v>
      </c>
      <c r="S124" s="1">
        <v>0</v>
      </c>
      <c r="T124" s="1">
        <v>20</v>
      </c>
      <c r="U124" s="1">
        <v>44</v>
      </c>
      <c r="AB124" s="1" t="s">
        <v>40</v>
      </c>
      <c r="AC124" s="1" t="str">
        <f>VLOOKUP(C124,[1]POSTULANTE!$A$6:$W$540,1,FALSE)</f>
        <v>04072900</v>
      </c>
      <c r="AD124" s="1">
        <f>VLOOKUP(C124,[1]POSTULANTE!$A$6:$W$540,22,FALSE)</f>
        <v>44</v>
      </c>
    </row>
    <row r="125" spans="1:31" s="1" customFormat="1" ht="15" hidden="1" x14ac:dyDescent="0.25">
      <c r="A125" s="1" t="s">
        <v>18</v>
      </c>
      <c r="B125" s="1" t="s">
        <v>108</v>
      </c>
      <c r="C125" s="3" t="s">
        <v>604</v>
      </c>
      <c r="D125" s="1" t="s">
        <v>604</v>
      </c>
      <c r="E125" s="1" t="s">
        <v>255</v>
      </c>
      <c r="F125" s="1" t="s">
        <v>605</v>
      </c>
      <c r="G125" s="1" t="s">
        <v>345</v>
      </c>
      <c r="H125" s="1" t="s">
        <v>113</v>
      </c>
      <c r="I125" s="1" t="s">
        <v>606</v>
      </c>
      <c r="J125" s="1" t="s">
        <v>26</v>
      </c>
      <c r="K125" s="1" t="s">
        <v>27</v>
      </c>
      <c r="L125" s="1" t="s">
        <v>28</v>
      </c>
      <c r="M125" s="1" t="s">
        <v>29</v>
      </c>
      <c r="N125" s="1">
        <v>16</v>
      </c>
      <c r="O125" s="1">
        <v>0</v>
      </c>
      <c r="P125" s="1">
        <v>4</v>
      </c>
      <c r="Q125" s="1">
        <v>4</v>
      </c>
      <c r="R125" s="1">
        <v>0</v>
      </c>
      <c r="S125" s="1">
        <v>0</v>
      </c>
      <c r="T125" s="1">
        <v>20</v>
      </c>
      <c r="U125" s="1">
        <v>44</v>
      </c>
      <c r="AB125" s="1" t="s">
        <v>40</v>
      </c>
      <c r="AC125" s="1" t="str">
        <f>VLOOKUP(C125,[1]POSTULANTE!$A$6:$W$540,1,FALSE)</f>
        <v>23271621</v>
      </c>
      <c r="AD125" s="1">
        <f>VLOOKUP(C125,[1]POSTULANTE!$A$6:$W$540,22,FALSE)</f>
        <v>44</v>
      </c>
    </row>
    <row r="126" spans="1:31" ht="15" hidden="1" x14ac:dyDescent="0.25">
      <c r="A126" s="6" t="s">
        <v>49</v>
      </c>
      <c r="B126" s="6" t="s">
        <v>19</v>
      </c>
      <c r="C126" s="7" t="s">
        <v>607</v>
      </c>
      <c r="D126" s="1" t="s">
        <v>607</v>
      </c>
      <c r="E126" s="6" t="s">
        <v>258</v>
      </c>
      <c r="F126" s="6" t="s">
        <v>608</v>
      </c>
      <c r="G126" s="6" t="s">
        <v>609</v>
      </c>
      <c r="H126" s="6" t="s">
        <v>24</v>
      </c>
      <c r="I126" s="6" t="s">
        <v>524</v>
      </c>
      <c r="J126" s="6" t="s">
        <v>38</v>
      </c>
      <c r="K126" s="6" t="s">
        <v>27</v>
      </c>
      <c r="L126" s="6" t="s">
        <v>54</v>
      </c>
      <c r="M126" s="6" t="s">
        <v>29</v>
      </c>
      <c r="N126" s="6">
        <v>18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25</v>
      </c>
      <c r="U126" s="8">
        <v>43</v>
      </c>
      <c r="V126" s="1"/>
      <c r="W126" s="1"/>
      <c r="X126" s="1"/>
      <c r="Y126" s="1"/>
      <c r="Z126" s="1"/>
      <c r="AA126" s="1"/>
      <c r="AB126" s="6" t="s">
        <v>40</v>
      </c>
      <c r="AC126" s="6" t="str">
        <f>VLOOKUP(C126,[1]POSTULANTE!$A$6:$W$540,1,FALSE)</f>
        <v>21133726</v>
      </c>
      <c r="AD126" s="6">
        <f>VLOOKUP(C126,[1]POSTULANTE!$A$6:$W$540,22,FALSE)</f>
        <v>43</v>
      </c>
      <c r="AE126" s="6" t="str">
        <f>IF(AD126=U126,"CORRECTO")</f>
        <v>CORRECTO</v>
      </c>
    </row>
    <row r="127" spans="1:31" s="1" customFormat="1" ht="15" x14ac:dyDescent="0.25">
      <c r="A127" s="1" t="s">
        <v>49</v>
      </c>
      <c r="B127" s="1" t="s">
        <v>19</v>
      </c>
      <c r="C127" s="3" t="s">
        <v>610</v>
      </c>
      <c r="D127" s="1" t="s">
        <v>610</v>
      </c>
      <c r="E127" s="1" t="s">
        <v>611</v>
      </c>
      <c r="F127" s="1" t="s">
        <v>612</v>
      </c>
      <c r="G127" s="1" t="s">
        <v>613</v>
      </c>
      <c r="H127" s="1" t="s">
        <v>24</v>
      </c>
      <c r="I127" s="1" t="s">
        <v>524</v>
      </c>
      <c r="J127" s="1" t="s">
        <v>38</v>
      </c>
      <c r="K127" s="1" t="s">
        <v>27</v>
      </c>
      <c r="L127" s="1" t="s">
        <v>614</v>
      </c>
      <c r="M127" s="1" t="s">
        <v>29</v>
      </c>
      <c r="N127" s="1">
        <v>18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25</v>
      </c>
      <c r="U127" s="1">
        <v>43</v>
      </c>
      <c r="V127" s="1" t="s">
        <v>615</v>
      </c>
      <c r="W127" s="1" t="s">
        <v>38</v>
      </c>
      <c r="X127" s="1" t="s">
        <v>616</v>
      </c>
      <c r="Y127" s="1" t="s">
        <v>29</v>
      </c>
      <c r="Z127" s="1" t="s">
        <v>132</v>
      </c>
      <c r="AA127" s="1" t="s">
        <v>617</v>
      </c>
      <c r="AB127" s="1" t="s">
        <v>33</v>
      </c>
    </row>
    <row r="128" spans="1:31" ht="15" hidden="1" x14ac:dyDescent="0.25">
      <c r="A128" s="6" t="s">
        <v>49</v>
      </c>
      <c r="B128" s="6" t="s">
        <v>19</v>
      </c>
      <c r="C128" s="7" t="s">
        <v>618</v>
      </c>
      <c r="D128" s="1" t="s">
        <v>618</v>
      </c>
      <c r="E128" s="6" t="s">
        <v>619</v>
      </c>
      <c r="F128" s="6" t="s">
        <v>102</v>
      </c>
      <c r="G128" s="6" t="s">
        <v>620</v>
      </c>
      <c r="H128" s="6" t="s">
        <v>24</v>
      </c>
      <c r="I128" s="6" t="s">
        <v>25</v>
      </c>
      <c r="J128" s="6" t="s">
        <v>38</v>
      </c>
      <c r="K128" s="6" t="s">
        <v>27</v>
      </c>
      <c r="L128" s="6" t="s">
        <v>39</v>
      </c>
      <c r="M128" s="6" t="s">
        <v>29</v>
      </c>
      <c r="N128" s="6">
        <v>21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22</v>
      </c>
      <c r="U128" s="8">
        <v>43</v>
      </c>
      <c r="V128" s="1"/>
      <c r="W128" s="1"/>
      <c r="X128" s="1"/>
      <c r="Y128" s="1"/>
      <c r="Z128" s="1"/>
      <c r="AA128" s="1"/>
      <c r="AB128" s="6" t="s">
        <v>40</v>
      </c>
      <c r="AC128" s="6" t="str">
        <f>VLOOKUP(C128,[1]POSTULANTE!$A$6:$W$540,1,FALSE)</f>
        <v>20057673</v>
      </c>
      <c r="AD128" s="6">
        <f>VLOOKUP(C128,[1]POSTULANTE!$A$6:$W$540,22,FALSE)</f>
        <v>43</v>
      </c>
      <c r="AE128" s="6" t="str">
        <f>IF(AD128=U128,"CORRECTO")</f>
        <v>CORRECTO</v>
      </c>
    </row>
    <row r="129" spans="1:31" s="1" customFormat="1" ht="15" x14ac:dyDescent="0.25">
      <c r="A129" s="1" t="s">
        <v>49</v>
      </c>
      <c r="B129" s="1" t="s">
        <v>19</v>
      </c>
      <c r="C129" s="3" t="s">
        <v>621</v>
      </c>
      <c r="D129" s="1" t="s">
        <v>621</v>
      </c>
      <c r="E129" s="1" t="s">
        <v>622</v>
      </c>
      <c r="F129" s="1" t="s">
        <v>489</v>
      </c>
      <c r="G129" s="1" t="s">
        <v>623</v>
      </c>
      <c r="H129" s="1" t="s">
        <v>24</v>
      </c>
      <c r="I129" s="1" t="s">
        <v>352</v>
      </c>
      <c r="J129" s="1" t="s">
        <v>26</v>
      </c>
      <c r="K129" s="1" t="s">
        <v>27</v>
      </c>
      <c r="L129" s="1" t="s">
        <v>28</v>
      </c>
      <c r="M129" s="1" t="s">
        <v>29</v>
      </c>
      <c r="N129" s="1">
        <v>16</v>
      </c>
      <c r="O129" s="1">
        <v>0</v>
      </c>
      <c r="P129" s="1">
        <v>12</v>
      </c>
      <c r="Q129" s="1">
        <v>0</v>
      </c>
      <c r="R129" s="1">
        <v>0</v>
      </c>
      <c r="S129" s="1">
        <v>0</v>
      </c>
      <c r="T129" s="1">
        <v>15</v>
      </c>
      <c r="U129" s="1">
        <v>43</v>
      </c>
      <c r="V129" s="1" t="s">
        <v>624</v>
      </c>
      <c r="W129" s="1" t="s">
        <v>26</v>
      </c>
      <c r="X129" s="1" t="s">
        <v>28</v>
      </c>
      <c r="Y129" s="1" t="s">
        <v>29</v>
      </c>
      <c r="Z129" s="1" t="s">
        <v>625</v>
      </c>
      <c r="AA129" s="1" t="s">
        <v>626</v>
      </c>
      <c r="AB129" s="1" t="s">
        <v>33</v>
      </c>
    </row>
    <row r="130" spans="1:31" s="1" customFormat="1" ht="15" x14ac:dyDescent="0.25">
      <c r="A130" s="1" t="s">
        <v>49</v>
      </c>
      <c r="B130" s="1" t="s">
        <v>19</v>
      </c>
      <c r="C130" s="3" t="s">
        <v>627</v>
      </c>
      <c r="D130" s="1" t="s">
        <v>627</v>
      </c>
      <c r="E130" s="1" t="s">
        <v>628</v>
      </c>
      <c r="F130" s="1" t="s">
        <v>629</v>
      </c>
      <c r="G130" s="1" t="s">
        <v>630</v>
      </c>
      <c r="H130" s="1" t="s">
        <v>24</v>
      </c>
      <c r="I130" s="1" t="s">
        <v>631</v>
      </c>
      <c r="J130" s="1" t="s">
        <v>26</v>
      </c>
      <c r="K130" s="1" t="s">
        <v>27</v>
      </c>
      <c r="L130" s="1" t="s">
        <v>28</v>
      </c>
      <c r="M130" s="1" t="s">
        <v>29</v>
      </c>
      <c r="N130" s="1">
        <v>10</v>
      </c>
      <c r="O130" s="1">
        <v>0</v>
      </c>
      <c r="P130" s="1">
        <v>8</v>
      </c>
      <c r="Q130" s="1">
        <v>0</v>
      </c>
      <c r="R130" s="1">
        <v>0</v>
      </c>
      <c r="S130" s="1">
        <v>0</v>
      </c>
      <c r="T130" s="1">
        <v>25</v>
      </c>
      <c r="U130" s="1">
        <v>43</v>
      </c>
      <c r="V130" s="1" t="s">
        <v>632</v>
      </c>
      <c r="W130" s="1" t="s">
        <v>26</v>
      </c>
      <c r="X130" s="1" t="s">
        <v>28</v>
      </c>
      <c r="Y130" s="1" t="s">
        <v>29</v>
      </c>
      <c r="Z130" s="1" t="s">
        <v>633</v>
      </c>
      <c r="AA130" s="1" t="s">
        <v>634</v>
      </c>
      <c r="AB130" s="1" t="s">
        <v>33</v>
      </c>
    </row>
    <row r="131" spans="1:31" ht="15" hidden="1" x14ac:dyDescent="0.25">
      <c r="A131" s="6" t="s">
        <v>49</v>
      </c>
      <c r="B131" s="6" t="s">
        <v>19</v>
      </c>
      <c r="C131" s="7" t="s">
        <v>635</v>
      </c>
      <c r="D131" s="1" t="s">
        <v>635</v>
      </c>
      <c r="E131" s="6" t="s">
        <v>552</v>
      </c>
      <c r="F131" s="6" t="s">
        <v>636</v>
      </c>
      <c r="G131" s="6" t="s">
        <v>637</v>
      </c>
      <c r="H131" s="6" t="s">
        <v>24</v>
      </c>
      <c r="I131" s="6" t="s">
        <v>223</v>
      </c>
      <c r="J131" s="6" t="s">
        <v>26</v>
      </c>
      <c r="K131" s="6" t="s">
        <v>27</v>
      </c>
      <c r="L131" s="6" t="s">
        <v>28</v>
      </c>
      <c r="M131" s="6" t="s">
        <v>29</v>
      </c>
      <c r="N131" s="6">
        <v>18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25</v>
      </c>
      <c r="U131" s="8">
        <v>43</v>
      </c>
      <c r="V131" s="1"/>
      <c r="W131" s="1"/>
      <c r="X131" s="1"/>
      <c r="Y131" s="1"/>
      <c r="Z131" s="1"/>
      <c r="AA131" s="1"/>
      <c r="AB131" s="6" t="s">
        <v>40</v>
      </c>
      <c r="AC131" s="6" t="str">
        <f>VLOOKUP(C131,[1]POSTULANTE!$A$6:$W$540,1,FALSE)</f>
        <v>23261869</v>
      </c>
      <c r="AD131" s="6">
        <f>VLOOKUP(C131,[1]POSTULANTE!$A$6:$W$540,22,FALSE)</f>
        <v>43</v>
      </c>
      <c r="AE131" s="6" t="str">
        <f t="shared" ref="AE131:AE135" si="9">IF(AD131=U131,"CORRECTO")</f>
        <v>CORRECTO</v>
      </c>
    </row>
    <row r="132" spans="1:31" ht="15" hidden="1" x14ac:dyDescent="0.25">
      <c r="A132" s="6" t="s">
        <v>49</v>
      </c>
      <c r="B132" s="6" t="s">
        <v>19</v>
      </c>
      <c r="C132" s="7" t="s">
        <v>638</v>
      </c>
      <c r="D132" s="1" t="s">
        <v>638</v>
      </c>
      <c r="E132" s="6" t="s">
        <v>639</v>
      </c>
      <c r="F132" s="6" t="s">
        <v>197</v>
      </c>
      <c r="G132" s="6" t="s">
        <v>640</v>
      </c>
      <c r="H132" s="6" t="s">
        <v>24</v>
      </c>
      <c r="I132" s="6" t="s">
        <v>223</v>
      </c>
      <c r="J132" s="6" t="s">
        <v>26</v>
      </c>
      <c r="K132" s="6" t="s">
        <v>27</v>
      </c>
      <c r="L132" s="6" t="s">
        <v>28</v>
      </c>
      <c r="M132" s="6" t="s">
        <v>29</v>
      </c>
      <c r="N132" s="6">
        <v>21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22</v>
      </c>
      <c r="U132" s="8">
        <v>43</v>
      </c>
      <c r="V132" s="1"/>
      <c r="W132" s="1"/>
      <c r="X132" s="1"/>
      <c r="Y132" s="1"/>
      <c r="Z132" s="1"/>
      <c r="AA132" s="1"/>
      <c r="AB132" s="6" t="s">
        <v>40</v>
      </c>
      <c r="AC132" s="6" t="str">
        <f>VLOOKUP(C132,[1]POSTULANTE!$A$6:$W$540,1,FALSE)</f>
        <v>20428685</v>
      </c>
      <c r="AD132" s="6">
        <f>VLOOKUP(C132,[1]POSTULANTE!$A$6:$W$540,22,FALSE)</f>
        <v>43</v>
      </c>
      <c r="AE132" s="6" t="str">
        <f t="shared" si="9"/>
        <v>CORRECTO</v>
      </c>
    </row>
    <row r="133" spans="1:31" ht="15" hidden="1" x14ac:dyDescent="0.25">
      <c r="A133" s="6" t="s">
        <v>18</v>
      </c>
      <c r="B133" s="6" t="s">
        <v>19</v>
      </c>
      <c r="C133" s="7" t="s">
        <v>641</v>
      </c>
      <c r="D133" s="1" t="s">
        <v>641</v>
      </c>
      <c r="E133" s="6" t="s">
        <v>268</v>
      </c>
      <c r="F133" s="6" t="s">
        <v>642</v>
      </c>
      <c r="G133" s="6" t="s">
        <v>643</v>
      </c>
      <c r="H133" s="6" t="s">
        <v>24</v>
      </c>
      <c r="I133" s="6" t="s">
        <v>25</v>
      </c>
      <c r="J133" s="6" t="s">
        <v>38</v>
      </c>
      <c r="K133" s="6" t="s">
        <v>27</v>
      </c>
      <c r="L133" s="6" t="s">
        <v>54</v>
      </c>
      <c r="M133" s="6" t="s">
        <v>29</v>
      </c>
      <c r="N133" s="6">
        <v>12</v>
      </c>
      <c r="O133" s="6">
        <v>0</v>
      </c>
      <c r="P133" s="6">
        <v>0</v>
      </c>
      <c r="Q133" s="6">
        <v>6</v>
      </c>
      <c r="R133" s="6">
        <v>0</v>
      </c>
      <c r="S133" s="6">
        <v>0</v>
      </c>
      <c r="T133" s="6">
        <v>25</v>
      </c>
      <c r="U133" s="8">
        <v>43</v>
      </c>
      <c r="V133" s="1"/>
      <c r="W133" s="1"/>
      <c r="X133" s="1"/>
      <c r="Y133" s="1"/>
      <c r="Z133" s="1"/>
      <c r="AA133" s="1"/>
      <c r="AB133" s="6" t="s">
        <v>40</v>
      </c>
      <c r="AC133" s="6" t="str">
        <f>VLOOKUP(C133,[1]POSTULANTE!$A$6:$W$540,1,FALSE)</f>
        <v>20024711</v>
      </c>
      <c r="AD133" s="6">
        <f>VLOOKUP(C133,[1]POSTULANTE!$A$6:$W$540,22,FALSE)</f>
        <v>43</v>
      </c>
      <c r="AE133" s="6" t="str">
        <f t="shared" si="9"/>
        <v>CORRECTO</v>
      </c>
    </row>
    <row r="134" spans="1:31" ht="15" hidden="1" x14ac:dyDescent="0.25">
      <c r="A134" s="6" t="s">
        <v>18</v>
      </c>
      <c r="B134" s="6" t="s">
        <v>19</v>
      </c>
      <c r="C134" s="7" t="s">
        <v>644</v>
      </c>
      <c r="D134" s="1" t="s">
        <v>644</v>
      </c>
      <c r="E134" s="6" t="s">
        <v>645</v>
      </c>
      <c r="F134" s="6" t="s">
        <v>68</v>
      </c>
      <c r="G134" s="6" t="s">
        <v>646</v>
      </c>
      <c r="H134" s="6" t="s">
        <v>24</v>
      </c>
      <c r="I134" s="6" t="s">
        <v>25</v>
      </c>
      <c r="J134" s="6" t="s">
        <v>38</v>
      </c>
      <c r="K134" s="6" t="s">
        <v>27</v>
      </c>
      <c r="L134" s="6" t="s">
        <v>380</v>
      </c>
      <c r="M134" s="6" t="s">
        <v>29</v>
      </c>
      <c r="N134" s="6">
        <v>18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25</v>
      </c>
      <c r="U134" s="8">
        <v>43</v>
      </c>
      <c r="V134" s="1"/>
      <c r="W134" s="1"/>
      <c r="X134" s="1"/>
      <c r="Y134" s="1"/>
      <c r="Z134" s="1"/>
      <c r="AA134" s="1"/>
      <c r="AB134" s="6" t="s">
        <v>40</v>
      </c>
      <c r="AC134" s="6" t="str">
        <f>VLOOKUP(C134,[1]POSTULANTE!$A$6:$W$540,1,FALSE)</f>
        <v>19858752</v>
      </c>
      <c r="AD134" s="6">
        <f>VLOOKUP(C134,[1]POSTULANTE!$A$6:$W$540,22,FALSE)</f>
        <v>43</v>
      </c>
      <c r="AE134" s="6" t="str">
        <f t="shared" si="9"/>
        <v>CORRECTO</v>
      </c>
    </row>
    <row r="135" spans="1:31" ht="15" hidden="1" x14ac:dyDescent="0.25">
      <c r="A135" s="6" t="s">
        <v>18</v>
      </c>
      <c r="B135" s="6" t="s">
        <v>19</v>
      </c>
      <c r="C135" s="7" t="s">
        <v>647</v>
      </c>
      <c r="D135" s="1" t="s">
        <v>647</v>
      </c>
      <c r="E135" s="6" t="s">
        <v>489</v>
      </c>
      <c r="F135" s="6" t="s">
        <v>242</v>
      </c>
      <c r="G135" s="6" t="s">
        <v>648</v>
      </c>
      <c r="H135" s="6" t="s">
        <v>24</v>
      </c>
      <c r="I135" s="6" t="s">
        <v>352</v>
      </c>
      <c r="J135" s="6" t="s">
        <v>38</v>
      </c>
      <c r="K135" s="6" t="s">
        <v>27</v>
      </c>
      <c r="L135" s="6" t="s">
        <v>39</v>
      </c>
      <c r="M135" s="6" t="s">
        <v>29</v>
      </c>
      <c r="N135" s="6">
        <v>18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25</v>
      </c>
      <c r="U135" s="8">
        <v>43</v>
      </c>
      <c r="V135" s="1"/>
      <c r="W135" s="1"/>
      <c r="X135" s="1"/>
      <c r="Y135" s="1"/>
      <c r="Z135" s="1"/>
      <c r="AA135" s="1"/>
      <c r="AB135" s="6" t="s">
        <v>40</v>
      </c>
      <c r="AC135" s="6" t="str">
        <f>VLOOKUP(C135,[1]POSTULANTE!$A$6:$W$540,1,FALSE)</f>
        <v>19916899</v>
      </c>
      <c r="AD135" s="6">
        <f>VLOOKUP(C135,[1]POSTULANTE!$A$6:$W$540,22,FALSE)</f>
        <v>43</v>
      </c>
      <c r="AE135" s="6" t="str">
        <f t="shared" si="9"/>
        <v>CORRECTO</v>
      </c>
    </row>
    <row r="136" spans="1:31" s="1" customFormat="1" ht="15" x14ac:dyDescent="0.25">
      <c r="A136" s="1" t="s">
        <v>18</v>
      </c>
      <c r="B136" s="1" t="s">
        <v>19</v>
      </c>
      <c r="C136" s="3" t="s">
        <v>649</v>
      </c>
      <c r="D136" s="1" t="s">
        <v>649</v>
      </c>
      <c r="E136" s="1" t="s">
        <v>650</v>
      </c>
      <c r="F136" s="1" t="s">
        <v>651</v>
      </c>
      <c r="G136" s="1" t="s">
        <v>652</v>
      </c>
      <c r="H136" s="1" t="s">
        <v>24</v>
      </c>
      <c r="I136" s="1" t="s">
        <v>352</v>
      </c>
      <c r="J136" s="1" t="s">
        <v>38</v>
      </c>
      <c r="K136" s="1" t="s">
        <v>27</v>
      </c>
      <c r="L136" s="1" t="s">
        <v>127</v>
      </c>
      <c r="M136" s="1" t="s">
        <v>29</v>
      </c>
      <c r="N136" s="1">
        <v>12</v>
      </c>
      <c r="O136" s="1">
        <v>0</v>
      </c>
      <c r="P136" s="1">
        <v>0</v>
      </c>
      <c r="Q136" s="1">
        <v>6</v>
      </c>
      <c r="R136" s="1">
        <v>0</v>
      </c>
      <c r="S136" s="1">
        <v>0</v>
      </c>
      <c r="T136" s="1">
        <v>25</v>
      </c>
      <c r="U136" s="1">
        <v>43</v>
      </c>
      <c r="V136" s="1" t="s">
        <v>653</v>
      </c>
      <c r="W136" s="1" t="s">
        <v>38</v>
      </c>
      <c r="X136" s="1" t="s">
        <v>127</v>
      </c>
      <c r="Y136" s="1" t="s">
        <v>29</v>
      </c>
      <c r="Z136" s="1" t="s">
        <v>654</v>
      </c>
      <c r="AA136" s="1" t="s">
        <v>655</v>
      </c>
      <c r="AB136" s="1" t="s">
        <v>33</v>
      </c>
    </row>
    <row r="137" spans="1:31" ht="15" hidden="1" x14ac:dyDescent="0.25">
      <c r="A137" s="6" t="s">
        <v>18</v>
      </c>
      <c r="B137" s="6" t="s">
        <v>19</v>
      </c>
      <c r="C137" s="7" t="s">
        <v>656</v>
      </c>
      <c r="D137" s="1" t="s">
        <v>656</v>
      </c>
      <c r="E137" s="6" t="s">
        <v>245</v>
      </c>
      <c r="F137" s="6" t="s">
        <v>657</v>
      </c>
      <c r="G137" s="6" t="s">
        <v>658</v>
      </c>
      <c r="H137" s="6" t="s">
        <v>24</v>
      </c>
      <c r="I137" s="6" t="s">
        <v>25</v>
      </c>
      <c r="J137" s="6" t="s">
        <v>38</v>
      </c>
      <c r="K137" s="6" t="s">
        <v>27</v>
      </c>
      <c r="L137" s="6" t="s">
        <v>127</v>
      </c>
      <c r="M137" s="6" t="s">
        <v>29</v>
      </c>
      <c r="N137" s="6">
        <v>10</v>
      </c>
      <c r="O137" s="6">
        <v>6</v>
      </c>
      <c r="P137" s="6">
        <v>0</v>
      </c>
      <c r="Q137" s="6">
        <v>4</v>
      </c>
      <c r="R137" s="6">
        <v>0</v>
      </c>
      <c r="S137" s="6">
        <v>6</v>
      </c>
      <c r="T137" s="6">
        <v>17</v>
      </c>
      <c r="U137" s="8">
        <v>43</v>
      </c>
      <c r="V137" s="1"/>
      <c r="W137" s="1"/>
      <c r="X137" s="1"/>
      <c r="Y137" s="1"/>
      <c r="Z137" s="1"/>
      <c r="AA137" s="1"/>
      <c r="AB137" s="6" t="s">
        <v>40</v>
      </c>
      <c r="AC137" s="6" t="str">
        <f>VLOOKUP(C137,[1]POSTULANTE!$A$6:$W$540,1,FALSE)</f>
        <v>20683447</v>
      </c>
      <c r="AD137" s="6">
        <f>VLOOKUP(C137,[1]POSTULANTE!$A$6:$W$540,22,FALSE)</f>
        <v>43</v>
      </c>
      <c r="AE137" s="6" t="str">
        <f>IF(AD137=U137,"CORRECTO")</f>
        <v>CORRECTO</v>
      </c>
    </row>
    <row r="138" spans="1:31" s="1" customFormat="1" ht="15" x14ac:dyDescent="0.25">
      <c r="A138" s="1" t="s">
        <v>18</v>
      </c>
      <c r="B138" s="1" t="s">
        <v>19</v>
      </c>
      <c r="C138" s="3" t="s">
        <v>659</v>
      </c>
      <c r="D138" s="1" t="s">
        <v>659</v>
      </c>
      <c r="E138" s="1" t="s">
        <v>36</v>
      </c>
      <c r="F138" s="1" t="s">
        <v>21</v>
      </c>
      <c r="G138" s="1" t="s">
        <v>660</v>
      </c>
      <c r="H138" s="1" t="s">
        <v>24</v>
      </c>
      <c r="I138" s="1" t="s">
        <v>472</v>
      </c>
      <c r="J138" s="1" t="s">
        <v>38</v>
      </c>
      <c r="K138" s="1" t="s">
        <v>661</v>
      </c>
      <c r="L138" s="1" t="s">
        <v>28</v>
      </c>
      <c r="M138" s="1" t="s">
        <v>29</v>
      </c>
      <c r="N138" s="1">
        <v>18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25</v>
      </c>
      <c r="U138" s="1">
        <v>43</v>
      </c>
      <c r="V138" s="1" t="s">
        <v>662</v>
      </c>
      <c r="W138" s="1" t="s">
        <v>38</v>
      </c>
      <c r="X138" s="1" t="s">
        <v>28</v>
      </c>
      <c r="Y138" s="1" t="s">
        <v>29</v>
      </c>
      <c r="Z138" s="1" t="s">
        <v>583</v>
      </c>
      <c r="AA138" s="1" t="s">
        <v>663</v>
      </c>
      <c r="AB138" s="1" t="s">
        <v>33</v>
      </c>
    </row>
    <row r="139" spans="1:31" s="1" customFormat="1" ht="15" x14ac:dyDescent="0.25">
      <c r="A139" s="1" t="s">
        <v>18</v>
      </c>
      <c r="B139" s="1" t="s">
        <v>19</v>
      </c>
      <c r="C139" s="3" t="s">
        <v>664</v>
      </c>
      <c r="D139" s="1" t="s">
        <v>664</v>
      </c>
      <c r="E139" s="1" t="s">
        <v>225</v>
      </c>
      <c r="F139" s="1" t="s">
        <v>665</v>
      </c>
      <c r="G139" s="1" t="s">
        <v>666</v>
      </c>
      <c r="H139" s="1" t="s">
        <v>24</v>
      </c>
      <c r="I139" s="1" t="s">
        <v>524</v>
      </c>
      <c r="J139" s="1" t="s">
        <v>26</v>
      </c>
      <c r="K139" s="1" t="s">
        <v>115</v>
      </c>
      <c r="L139" s="1" t="s">
        <v>28</v>
      </c>
      <c r="M139" s="1" t="s">
        <v>29</v>
      </c>
      <c r="N139" s="1">
        <v>16</v>
      </c>
      <c r="O139" s="1">
        <v>0</v>
      </c>
      <c r="P139" s="1">
        <v>2</v>
      </c>
      <c r="Q139" s="1">
        <v>5</v>
      </c>
      <c r="R139" s="1">
        <v>0</v>
      </c>
      <c r="S139" s="1">
        <v>0</v>
      </c>
      <c r="T139" s="1">
        <v>20</v>
      </c>
      <c r="U139" s="1">
        <v>43</v>
      </c>
      <c r="V139" s="1" t="s">
        <v>667</v>
      </c>
      <c r="W139" s="1" t="s">
        <v>26</v>
      </c>
      <c r="X139" s="1" t="s">
        <v>28</v>
      </c>
      <c r="Y139" s="1" t="s">
        <v>29</v>
      </c>
      <c r="Z139" s="1" t="s">
        <v>668</v>
      </c>
      <c r="AA139" s="1" t="s">
        <v>669</v>
      </c>
      <c r="AB139" s="1" t="s">
        <v>33</v>
      </c>
    </row>
    <row r="140" spans="1:31" s="1" customFormat="1" ht="15" x14ac:dyDescent="0.25">
      <c r="A140" s="1" t="s">
        <v>18</v>
      </c>
      <c r="B140" s="1" t="s">
        <v>19</v>
      </c>
      <c r="C140" s="3" t="s">
        <v>670</v>
      </c>
      <c r="D140" s="1" t="s">
        <v>670</v>
      </c>
      <c r="E140" s="1" t="s">
        <v>143</v>
      </c>
      <c r="F140" s="1" t="s">
        <v>159</v>
      </c>
      <c r="G140" s="1" t="s">
        <v>671</v>
      </c>
      <c r="H140" s="1" t="s">
        <v>24</v>
      </c>
      <c r="I140" s="1" t="s">
        <v>25</v>
      </c>
      <c r="J140" s="1" t="s">
        <v>26</v>
      </c>
      <c r="K140" s="1" t="s">
        <v>672</v>
      </c>
      <c r="L140" s="1" t="s">
        <v>28</v>
      </c>
      <c r="M140" s="1" t="s">
        <v>29</v>
      </c>
      <c r="N140" s="1">
        <v>18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25</v>
      </c>
      <c r="U140" s="1">
        <v>43</v>
      </c>
      <c r="V140" s="1" t="s">
        <v>673</v>
      </c>
      <c r="W140" s="1" t="s">
        <v>26</v>
      </c>
      <c r="X140" s="1" t="s">
        <v>28</v>
      </c>
      <c r="Y140" s="1" t="s">
        <v>29</v>
      </c>
      <c r="Z140" s="1" t="s">
        <v>674</v>
      </c>
      <c r="AA140" s="1" t="s">
        <v>675</v>
      </c>
      <c r="AB140" s="1" t="s">
        <v>33</v>
      </c>
    </row>
    <row r="141" spans="1:31" s="1" customFormat="1" ht="15" x14ac:dyDescent="0.25">
      <c r="A141" s="1" t="s">
        <v>18</v>
      </c>
      <c r="B141" s="1" t="s">
        <v>19</v>
      </c>
      <c r="C141" s="3" t="s">
        <v>676</v>
      </c>
      <c r="D141" s="1" t="s">
        <v>676</v>
      </c>
      <c r="E141" s="1" t="s">
        <v>124</v>
      </c>
      <c r="F141" s="1" t="s">
        <v>500</v>
      </c>
      <c r="G141" s="1" t="s">
        <v>677</v>
      </c>
      <c r="H141" s="1" t="s">
        <v>24</v>
      </c>
      <c r="I141" s="1" t="s">
        <v>25</v>
      </c>
      <c r="J141" s="1" t="s">
        <v>26</v>
      </c>
      <c r="K141" s="1" t="s">
        <v>27</v>
      </c>
      <c r="L141" s="1" t="s">
        <v>28</v>
      </c>
      <c r="M141" s="1" t="s">
        <v>29</v>
      </c>
      <c r="N141" s="1">
        <v>18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25</v>
      </c>
      <c r="U141" s="1">
        <v>43</v>
      </c>
      <c r="V141" s="1" t="s">
        <v>678</v>
      </c>
      <c r="W141" s="1" t="s">
        <v>26</v>
      </c>
      <c r="X141" s="1" t="s">
        <v>28</v>
      </c>
      <c r="Y141" s="1" t="s">
        <v>29</v>
      </c>
      <c r="Z141" s="1" t="s">
        <v>679</v>
      </c>
      <c r="AA141" s="1" t="s">
        <v>680</v>
      </c>
      <c r="AB141" s="1" t="s">
        <v>33</v>
      </c>
    </row>
    <row r="142" spans="1:31" s="1" customFormat="1" ht="15" x14ac:dyDescent="0.25">
      <c r="A142" s="1" t="s">
        <v>18</v>
      </c>
      <c r="B142" s="1" t="s">
        <v>19</v>
      </c>
      <c r="C142" s="3" t="s">
        <v>681</v>
      </c>
      <c r="D142" s="1" t="s">
        <v>681</v>
      </c>
      <c r="E142" s="1" t="s">
        <v>682</v>
      </c>
      <c r="F142" s="1" t="s">
        <v>683</v>
      </c>
      <c r="G142" s="1" t="s">
        <v>684</v>
      </c>
      <c r="H142" s="1" t="s">
        <v>24</v>
      </c>
      <c r="I142" s="1" t="s">
        <v>25</v>
      </c>
      <c r="J142" s="1" t="s">
        <v>26</v>
      </c>
      <c r="K142" s="1" t="s">
        <v>27</v>
      </c>
      <c r="L142" s="1" t="s">
        <v>28</v>
      </c>
      <c r="M142" s="1" t="s">
        <v>29</v>
      </c>
      <c r="N142" s="1">
        <v>14</v>
      </c>
      <c r="O142" s="1">
        <v>6</v>
      </c>
      <c r="P142" s="1">
        <v>2</v>
      </c>
      <c r="Q142" s="1">
        <v>0</v>
      </c>
      <c r="R142" s="1">
        <v>0</v>
      </c>
      <c r="S142" s="1">
        <v>0</v>
      </c>
      <c r="T142" s="1">
        <v>21</v>
      </c>
      <c r="U142" s="1">
        <v>43</v>
      </c>
      <c r="V142" s="1" t="s">
        <v>685</v>
      </c>
      <c r="W142" s="1" t="s">
        <v>26</v>
      </c>
      <c r="X142" s="1" t="s">
        <v>28</v>
      </c>
      <c r="Y142" s="1" t="s">
        <v>29</v>
      </c>
      <c r="Z142" s="1" t="s">
        <v>686</v>
      </c>
      <c r="AA142" s="1" t="s">
        <v>687</v>
      </c>
      <c r="AB142" s="1" t="s">
        <v>33</v>
      </c>
    </row>
    <row r="143" spans="1:31" ht="15" hidden="1" x14ac:dyDescent="0.25">
      <c r="A143" s="6" t="s">
        <v>18</v>
      </c>
      <c r="B143" s="6" t="s">
        <v>19</v>
      </c>
      <c r="C143" s="7" t="s">
        <v>688</v>
      </c>
      <c r="D143" s="1" t="s">
        <v>688</v>
      </c>
      <c r="E143" s="6" t="s">
        <v>689</v>
      </c>
      <c r="F143" s="6" t="s">
        <v>46</v>
      </c>
      <c r="G143" s="6" t="s">
        <v>690</v>
      </c>
      <c r="H143" s="6" t="s">
        <v>24</v>
      </c>
      <c r="I143" s="6" t="s">
        <v>352</v>
      </c>
      <c r="J143" s="6" t="s">
        <v>26</v>
      </c>
      <c r="K143" s="6" t="s">
        <v>27</v>
      </c>
      <c r="L143" s="6" t="s">
        <v>28</v>
      </c>
      <c r="M143" s="6" t="s">
        <v>29</v>
      </c>
      <c r="N143" s="6">
        <v>10</v>
      </c>
      <c r="O143" s="6">
        <v>0</v>
      </c>
      <c r="P143" s="6">
        <v>12</v>
      </c>
      <c r="Q143" s="6">
        <v>0</v>
      </c>
      <c r="R143" s="6">
        <v>0</v>
      </c>
      <c r="S143" s="6">
        <v>0</v>
      </c>
      <c r="T143" s="6">
        <v>21</v>
      </c>
      <c r="U143" s="8">
        <v>43</v>
      </c>
      <c r="V143" s="1"/>
      <c r="W143" s="1"/>
      <c r="X143" s="1"/>
      <c r="Y143" s="1"/>
      <c r="Z143" s="1"/>
      <c r="AA143" s="1"/>
      <c r="AB143" s="6" t="s">
        <v>40</v>
      </c>
      <c r="AC143" s="6" t="str">
        <f>VLOOKUP(C143,[1]POSTULANTE!$A$6:$W$540,1,FALSE)</f>
        <v>20645917</v>
      </c>
      <c r="AD143" s="6">
        <f>VLOOKUP(C143,[1]POSTULANTE!$A$6:$W$540,22,FALSE)</f>
        <v>43</v>
      </c>
      <c r="AE143" s="6" t="str">
        <f t="shared" ref="AE143:AE146" si="10">IF(AD143=U143,"CORRECTO")</f>
        <v>CORRECTO</v>
      </c>
    </row>
    <row r="144" spans="1:31" ht="15" hidden="1" x14ac:dyDescent="0.25">
      <c r="A144" s="6" t="s">
        <v>18</v>
      </c>
      <c r="B144" s="6" t="s">
        <v>19</v>
      </c>
      <c r="C144" s="7" t="s">
        <v>691</v>
      </c>
      <c r="D144" s="1" t="s">
        <v>691</v>
      </c>
      <c r="E144" s="6" t="s">
        <v>692</v>
      </c>
      <c r="F144" s="6" t="s">
        <v>693</v>
      </c>
      <c r="G144" s="6" t="s">
        <v>694</v>
      </c>
      <c r="H144" s="6" t="s">
        <v>24</v>
      </c>
      <c r="I144" s="6" t="s">
        <v>695</v>
      </c>
      <c r="J144" s="6" t="s">
        <v>26</v>
      </c>
      <c r="K144" s="6" t="s">
        <v>115</v>
      </c>
      <c r="L144" s="6" t="s">
        <v>28</v>
      </c>
      <c r="M144" s="6" t="s">
        <v>29</v>
      </c>
      <c r="N144" s="6">
        <v>18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25</v>
      </c>
      <c r="U144" s="8">
        <v>43</v>
      </c>
      <c r="V144" s="1"/>
      <c r="W144" s="1"/>
      <c r="X144" s="1"/>
      <c r="Y144" s="1"/>
      <c r="Z144" s="1"/>
      <c r="AA144" s="1"/>
      <c r="AB144" s="6" t="s">
        <v>40</v>
      </c>
      <c r="AC144" s="6" t="str">
        <f>VLOOKUP(C144,[1]POSTULANTE!$A$6:$W$540,1,FALSE)</f>
        <v>21259972</v>
      </c>
      <c r="AD144" s="6">
        <f>VLOOKUP(C144,[1]POSTULANTE!$A$6:$W$540,22,FALSE)</f>
        <v>43</v>
      </c>
      <c r="AE144" s="6" t="str">
        <f t="shared" si="10"/>
        <v>CORRECTO</v>
      </c>
    </row>
    <row r="145" spans="1:31" ht="15" hidden="1" x14ac:dyDescent="0.25">
      <c r="A145" s="6" t="s">
        <v>18</v>
      </c>
      <c r="B145" s="6" t="s">
        <v>19</v>
      </c>
      <c r="C145" s="7" t="s">
        <v>696</v>
      </c>
      <c r="D145" s="1" t="s">
        <v>696</v>
      </c>
      <c r="E145" s="6" t="s">
        <v>697</v>
      </c>
      <c r="F145" s="6" t="s">
        <v>698</v>
      </c>
      <c r="G145" s="6" t="s">
        <v>699</v>
      </c>
      <c r="H145" s="6" t="s">
        <v>24</v>
      </c>
      <c r="I145" s="6" t="s">
        <v>25</v>
      </c>
      <c r="J145" s="6" t="s">
        <v>26</v>
      </c>
      <c r="K145" s="6" t="s">
        <v>115</v>
      </c>
      <c r="L145" s="6" t="s">
        <v>28</v>
      </c>
      <c r="M145" s="6" t="s">
        <v>29</v>
      </c>
      <c r="N145" s="6">
        <v>16</v>
      </c>
      <c r="O145" s="6">
        <v>0</v>
      </c>
      <c r="P145" s="6">
        <v>2</v>
      </c>
      <c r="Q145" s="6">
        <v>0</v>
      </c>
      <c r="R145" s="6">
        <v>0</v>
      </c>
      <c r="S145" s="6">
        <v>0</v>
      </c>
      <c r="T145" s="6">
        <v>25</v>
      </c>
      <c r="U145" s="8">
        <v>43</v>
      </c>
      <c r="V145" s="1"/>
      <c r="W145" s="1"/>
      <c r="X145" s="1"/>
      <c r="Y145" s="1"/>
      <c r="Z145" s="1"/>
      <c r="AA145" s="1"/>
      <c r="AB145" s="6" t="s">
        <v>40</v>
      </c>
      <c r="AC145" s="6" t="str">
        <f>VLOOKUP(C145,[1]POSTULANTE!$A$6:$W$540,1,FALSE)</f>
        <v>23260865</v>
      </c>
      <c r="AD145" s="6">
        <f>VLOOKUP(C145,[1]POSTULANTE!$A$6:$W$540,22,FALSE)</f>
        <v>43</v>
      </c>
      <c r="AE145" s="6" t="str">
        <f t="shared" si="10"/>
        <v>CORRECTO</v>
      </c>
    </row>
    <row r="146" spans="1:31" ht="15" hidden="1" x14ac:dyDescent="0.25">
      <c r="A146" s="6" t="s">
        <v>18</v>
      </c>
      <c r="B146" s="6" t="s">
        <v>19</v>
      </c>
      <c r="C146" s="7" t="s">
        <v>700</v>
      </c>
      <c r="D146" s="1" t="s">
        <v>700</v>
      </c>
      <c r="E146" s="6" t="s">
        <v>423</v>
      </c>
      <c r="F146" s="6" t="s">
        <v>370</v>
      </c>
      <c r="G146" s="6" t="s">
        <v>701</v>
      </c>
      <c r="H146" s="6" t="s">
        <v>24</v>
      </c>
      <c r="I146" s="6" t="s">
        <v>25</v>
      </c>
      <c r="J146" s="6" t="s">
        <v>702</v>
      </c>
      <c r="K146" s="6" t="s">
        <v>27</v>
      </c>
      <c r="L146" s="6" t="s">
        <v>28</v>
      </c>
      <c r="M146" s="6" t="s">
        <v>29</v>
      </c>
      <c r="N146" s="6">
        <v>21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22</v>
      </c>
      <c r="U146" s="8">
        <v>43</v>
      </c>
      <c r="V146" s="1"/>
      <c r="W146" s="1"/>
      <c r="X146" s="1"/>
      <c r="Y146" s="1"/>
      <c r="Z146" s="1"/>
      <c r="AA146" s="1"/>
      <c r="AB146" s="6" t="s">
        <v>40</v>
      </c>
      <c r="AC146" s="6" t="str">
        <f>VLOOKUP(C146,[1]POSTULANTE!$A$6:$W$540,1,FALSE)</f>
        <v>20044620</v>
      </c>
      <c r="AD146" s="6">
        <f>VLOOKUP(C146,[1]POSTULANTE!$A$6:$W$540,22,FALSE)</f>
        <v>43</v>
      </c>
      <c r="AE146" s="6" t="str">
        <f t="shared" si="10"/>
        <v>CORRECTO</v>
      </c>
    </row>
    <row r="147" spans="1:31" s="1" customFormat="1" ht="15" hidden="1" x14ac:dyDescent="0.25">
      <c r="A147" s="1" t="s">
        <v>49</v>
      </c>
      <c r="B147" s="1" t="s">
        <v>108</v>
      </c>
      <c r="C147" s="3" t="s">
        <v>703</v>
      </c>
      <c r="D147" s="1" t="s">
        <v>703</v>
      </c>
      <c r="E147" s="1" t="s">
        <v>407</v>
      </c>
      <c r="F147" s="1" t="s">
        <v>143</v>
      </c>
      <c r="G147" s="1" t="s">
        <v>704</v>
      </c>
      <c r="H147" s="1" t="s">
        <v>113</v>
      </c>
      <c r="I147" s="1" t="s">
        <v>114</v>
      </c>
      <c r="J147" s="1" t="s">
        <v>38</v>
      </c>
      <c r="K147" s="1" t="s">
        <v>27</v>
      </c>
      <c r="L147" s="1" t="s">
        <v>77</v>
      </c>
      <c r="M147" s="1" t="s">
        <v>29</v>
      </c>
      <c r="N147" s="1">
        <v>14</v>
      </c>
      <c r="O147" s="1">
        <v>0</v>
      </c>
      <c r="P147" s="1">
        <v>0</v>
      </c>
      <c r="Q147" s="1">
        <v>5</v>
      </c>
      <c r="R147" s="1">
        <v>0</v>
      </c>
      <c r="S147" s="1">
        <v>15</v>
      </c>
      <c r="T147" s="1">
        <v>9</v>
      </c>
      <c r="U147" s="1">
        <v>43</v>
      </c>
      <c r="AB147" s="1" t="s">
        <v>40</v>
      </c>
      <c r="AC147" s="1" t="str">
        <f>VLOOKUP(C147,[1]POSTULANTE!$A$6:$W$540,1,FALSE)</f>
        <v>40258340</v>
      </c>
      <c r="AD147" s="1">
        <f>VLOOKUP(C147,[1]POSTULANTE!$A$6:$W$540,22,FALSE)</f>
        <v>43</v>
      </c>
    </row>
    <row r="148" spans="1:31" s="1" customFormat="1" ht="15" hidden="1" x14ac:dyDescent="0.25">
      <c r="A148" s="1" t="s">
        <v>49</v>
      </c>
      <c r="B148" s="1" t="s">
        <v>108</v>
      </c>
      <c r="C148" s="3" t="s">
        <v>705</v>
      </c>
      <c r="D148" s="1" t="s">
        <v>705</v>
      </c>
      <c r="E148" s="1" t="s">
        <v>111</v>
      </c>
      <c r="F148" s="1" t="s">
        <v>706</v>
      </c>
      <c r="G148" s="1" t="s">
        <v>707</v>
      </c>
      <c r="H148" s="1" t="s">
        <v>113</v>
      </c>
      <c r="I148" s="1" t="s">
        <v>114</v>
      </c>
      <c r="J148" s="1" t="s">
        <v>26</v>
      </c>
      <c r="K148" s="1" t="s">
        <v>27</v>
      </c>
      <c r="L148" s="1" t="s">
        <v>28</v>
      </c>
      <c r="M148" s="1" t="s">
        <v>29</v>
      </c>
      <c r="N148" s="1">
        <v>12</v>
      </c>
      <c r="O148" s="1">
        <v>0</v>
      </c>
      <c r="P148" s="1">
        <v>0</v>
      </c>
      <c r="Q148" s="1">
        <v>6</v>
      </c>
      <c r="R148" s="1">
        <v>0</v>
      </c>
      <c r="S148" s="1">
        <v>15</v>
      </c>
      <c r="T148" s="1">
        <v>10</v>
      </c>
      <c r="U148" s="1">
        <v>43</v>
      </c>
      <c r="AB148" s="1" t="s">
        <v>40</v>
      </c>
      <c r="AC148" s="1" t="str">
        <f>VLOOKUP(C148,[1]POSTULANTE!$A$6:$W$540,1,FALSE)</f>
        <v>19910096</v>
      </c>
      <c r="AD148" s="1">
        <f>VLOOKUP(C148,[1]POSTULANTE!$A$6:$W$540,22,FALSE)</f>
        <v>43</v>
      </c>
    </row>
    <row r="149" spans="1:31" s="1" customFormat="1" ht="15" hidden="1" x14ac:dyDescent="0.25">
      <c r="A149" s="1" t="s">
        <v>49</v>
      </c>
      <c r="B149" s="1" t="s">
        <v>108</v>
      </c>
      <c r="C149" s="3" t="s">
        <v>708</v>
      </c>
      <c r="D149" s="1" t="s">
        <v>708</v>
      </c>
      <c r="E149" s="1" t="s">
        <v>709</v>
      </c>
      <c r="F149" s="1" t="s">
        <v>710</v>
      </c>
      <c r="G149" s="1" t="s">
        <v>711</v>
      </c>
      <c r="H149" s="1" t="s">
        <v>712</v>
      </c>
      <c r="I149" s="1" t="s">
        <v>713</v>
      </c>
      <c r="J149" s="1" t="s">
        <v>26</v>
      </c>
      <c r="K149" s="1" t="s">
        <v>27</v>
      </c>
      <c r="L149" s="1" t="s">
        <v>28</v>
      </c>
      <c r="M149" s="1" t="s">
        <v>29</v>
      </c>
      <c r="N149" s="1">
        <v>18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25</v>
      </c>
      <c r="U149" s="1">
        <v>43</v>
      </c>
      <c r="AB149" s="1" t="s">
        <v>40</v>
      </c>
      <c r="AC149" s="1" t="str">
        <f>VLOOKUP(C149,[1]POSTULANTE!$A$6:$W$540,1,FALSE)</f>
        <v>19993771</v>
      </c>
      <c r="AD149" s="1">
        <f>VLOOKUP(C149,[1]POSTULANTE!$A$6:$W$540,22,FALSE)</f>
        <v>43</v>
      </c>
    </row>
    <row r="150" spans="1:31" s="1" customFormat="1" ht="15" hidden="1" x14ac:dyDescent="0.25">
      <c r="A150" s="1" t="s">
        <v>49</v>
      </c>
      <c r="B150" s="1" t="s">
        <v>108</v>
      </c>
      <c r="C150" s="3" t="s">
        <v>714</v>
      </c>
      <c r="D150" s="1" t="s">
        <v>714</v>
      </c>
      <c r="E150" s="1" t="s">
        <v>281</v>
      </c>
      <c r="F150" s="1" t="s">
        <v>715</v>
      </c>
      <c r="G150" s="1" t="s">
        <v>716</v>
      </c>
      <c r="H150" s="1" t="s">
        <v>113</v>
      </c>
      <c r="I150" s="1" t="s">
        <v>356</v>
      </c>
      <c r="J150" s="1" t="s">
        <v>26</v>
      </c>
      <c r="K150" s="1" t="s">
        <v>27</v>
      </c>
      <c r="L150" s="1" t="s">
        <v>28</v>
      </c>
      <c r="M150" s="1" t="s">
        <v>29</v>
      </c>
      <c r="N150" s="1">
        <v>12</v>
      </c>
      <c r="O150" s="1">
        <v>0</v>
      </c>
      <c r="P150" s="1">
        <v>0</v>
      </c>
      <c r="Q150" s="1">
        <v>6</v>
      </c>
      <c r="R150" s="1">
        <v>0</v>
      </c>
      <c r="S150" s="1">
        <v>0</v>
      </c>
      <c r="T150" s="1">
        <v>25</v>
      </c>
      <c r="U150" s="1">
        <v>43</v>
      </c>
      <c r="AB150" s="1" t="s">
        <v>40</v>
      </c>
      <c r="AC150" s="1" t="str">
        <f>VLOOKUP(C150,[1]POSTULANTE!$A$6:$W$540,1,FALSE)</f>
        <v>20078885</v>
      </c>
      <c r="AD150" s="1">
        <f>VLOOKUP(C150,[1]POSTULANTE!$A$6:$W$540,22,FALSE)</f>
        <v>43</v>
      </c>
    </row>
    <row r="151" spans="1:31" s="1" customFormat="1" ht="15" hidden="1" x14ac:dyDescent="0.25">
      <c r="A151" s="1" t="s">
        <v>18</v>
      </c>
      <c r="B151" s="1" t="s">
        <v>108</v>
      </c>
      <c r="C151" s="3" t="s">
        <v>717</v>
      </c>
      <c r="D151" s="1" t="s">
        <v>717</v>
      </c>
      <c r="E151" s="1" t="s">
        <v>407</v>
      </c>
      <c r="F151" s="1" t="s">
        <v>718</v>
      </c>
      <c r="G151" s="1" t="s">
        <v>719</v>
      </c>
      <c r="H151" s="1" t="s">
        <v>113</v>
      </c>
      <c r="I151" s="1" t="s">
        <v>356</v>
      </c>
      <c r="J151" s="1" t="s">
        <v>38</v>
      </c>
      <c r="K151" s="1" t="s">
        <v>27</v>
      </c>
      <c r="L151" s="1" t="s">
        <v>77</v>
      </c>
      <c r="M151" s="1" t="s">
        <v>29</v>
      </c>
      <c r="N151" s="1">
        <v>18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25</v>
      </c>
      <c r="U151" s="1">
        <v>43</v>
      </c>
      <c r="AB151" s="1" t="s">
        <v>40</v>
      </c>
      <c r="AC151" s="1" t="str">
        <f>VLOOKUP(C151,[1]POSTULANTE!$A$6:$W$540,1,FALSE)</f>
        <v>23274926</v>
      </c>
      <c r="AD151" s="1">
        <f>VLOOKUP(C151,[1]POSTULANTE!$A$6:$W$540,22,FALSE)</f>
        <v>43</v>
      </c>
    </row>
    <row r="152" spans="1:31" s="1" customFormat="1" ht="15" hidden="1" x14ac:dyDescent="0.25">
      <c r="A152" s="1" t="s">
        <v>18</v>
      </c>
      <c r="B152" s="1" t="s">
        <v>108</v>
      </c>
      <c r="C152" s="3" t="s">
        <v>720</v>
      </c>
      <c r="D152" s="1" t="s">
        <v>720</v>
      </c>
      <c r="E152" s="1" t="s">
        <v>721</v>
      </c>
      <c r="F152" s="1" t="s">
        <v>500</v>
      </c>
      <c r="G152" s="1" t="s">
        <v>722</v>
      </c>
      <c r="H152" s="1" t="s">
        <v>113</v>
      </c>
      <c r="I152" s="1" t="s">
        <v>356</v>
      </c>
      <c r="J152" s="1" t="s">
        <v>38</v>
      </c>
      <c r="K152" s="1" t="s">
        <v>115</v>
      </c>
      <c r="L152" s="1" t="s">
        <v>28</v>
      </c>
      <c r="M152" s="1" t="s">
        <v>29</v>
      </c>
      <c r="N152" s="1">
        <v>16</v>
      </c>
      <c r="O152" s="1">
        <v>0</v>
      </c>
      <c r="P152" s="1">
        <v>0</v>
      </c>
      <c r="Q152" s="1">
        <v>2</v>
      </c>
      <c r="R152" s="1">
        <v>0</v>
      </c>
      <c r="S152" s="1">
        <v>0</v>
      </c>
      <c r="T152" s="1">
        <v>25</v>
      </c>
      <c r="U152" s="1">
        <v>43</v>
      </c>
      <c r="AB152" s="1" t="s">
        <v>40</v>
      </c>
      <c r="AC152" s="1" t="str">
        <f>VLOOKUP(C152,[1]POSTULANTE!$A$6:$W$540,1,FALSE)</f>
        <v>23213487</v>
      </c>
      <c r="AD152" s="1">
        <f>VLOOKUP(C152,[1]POSTULANTE!$A$6:$W$540,22,FALSE)</f>
        <v>43</v>
      </c>
    </row>
    <row r="153" spans="1:31" s="1" customFormat="1" ht="15" hidden="1" x14ac:dyDescent="0.25">
      <c r="A153" s="1" t="s">
        <v>18</v>
      </c>
      <c r="B153" s="1" t="s">
        <v>108</v>
      </c>
      <c r="C153" s="3" t="s">
        <v>723</v>
      </c>
      <c r="D153" s="1" t="s">
        <v>723</v>
      </c>
      <c r="E153" s="1" t="s">
        <v>549</v>
      </c>
      <c r="F153" s="1" t="s">
        <v>443</v>
      </c>
      <c r="G153" s="1" t="s">
        <v>724</v>
      </c>
      <c r="H153" s="1" t="s">
        <v>479</v>
      </c>
      <c r="I153" s="1" t="s">
        <v>480</v>
      </c>
      <c r="J153" s="1" t="s">
        <v>26</v>
      </c>
      <c r="K153" s="1" t="s">
        <v>115</v>
      </c>
      <c r="L153" s="1" t="s">
        <v>28</v>
      </c>
      <c r="M153" s="1" t="s">
        <v>29</v>
      </c>
      <c r="N153" s="1">
        <v>18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25</v>
      </c>
      <c r="U153" s="1">
        <v>43</v>
      </c>
      <c r="AB153" s="1" t="s">
        <v>40</v>
      </c>
      <c r="AC153" s="1" t="str">
        <f>VLOOKUP(C153,[1]POSTULANTE!$A$6:$W$540,1,FALSE)</f>
        <v>04080883</v>
      </c>
      <c r="AD153" s="1">
        <f>VLOOKUP(C153,[1]POSTULANTE!$A$6:$W$540,22,FALSE)</f>
        <v>43</v>
      </c>
    </row>
    <row r="154" spans="1:31" s="1" customFormat="1" ht="15" hidden="1" x14ac:dyDescent="0.25">
      <c r="A154" s="1" t="s">
        <v>18</v>
      </c>
      <c r="B154" s="1" t="s">
        <v>108</v>
      </c>
      <c r="C154" s="3" t="s">
        <v>725</v>
      </c>
      <c r="D154" s="1" t="s">
        <v>725</v>
      </c>
      <c r="E154" s="1" t="s">
        <v>726</v>
      </c>
      <c r="F154" s="1" t="s">
        <v>727</v>
      </c>
      <c r="G154" s="1" t="s">
        <v>728</v>
      </c>
      <c r="H154" s="1" t="s">
        <v>712</v>
      </c>
      <c r="I154" s="1" t="s">
        <v>729</v>
      </c>
      <c r="J154" s="1" t="s">
        <v>321</v>
      </c>
      <c r="K154" s="1" t="s">
        <v>27</v>
      </c>
      <c r="L154" s="1" t="s">
        <v>28</v>
      </c>
      <c r="M154" s="1" t="s">
        <v>29</v>
      </c>
      <c r="N154" s="1">
        <v>18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25</v>
      </c>
      <c r="U154" s="1">
        <v>43</v>
      </c>
      <c r="AB154" s="1" t="s">
        <v>40</v>
      </c>
      <c r="AC154" s="1" t="str">
        <f>VLOOKUP(C154,[1]POSTULANTE!$A$6:$W$540,1,FALSE)</f>
        <v>19800088</v>
      </c>
      <c r="AD154" s="1">
        <f>VLOOKUP(C154,[1]POSTULANTE!$A$6:$W$540,22,FALSE)</f>
        <v>43</v>
      </c>
    </row>
    <row r="155" spans="1:31" ht="15" hidden="1" x14ac:dyDescent="0.25">
      <c r="A155" s="6" t="s">
        <v>49</v>
      </c>
      <c r="B155" s="6" t="s">
        <v>19</v>
      </c>
      <c r="C155" s="7" t="s">
        <v>730</v>
      </c>
      <c r="D155" s="1" t="s">
        <v>730</v>
      </c>
      <c r="E155" s="6" t="s">
        <v>731</v>
      </c>
      <c r="F155" s="6" t="s">
        <v>732</v>
      </c>
      <c r="G155" s="6" t="s">
        <v>733</v>
      </c>
      <c r="H155" s="6" t="s">
        <v>24</v>
      </c>
      <c r="I155" s="6" t="s">
        <v>316</v>
      </c>
      <c r="J155" s="6" t="s">
        <v>38</v>
      </c>
      <c r="K155" s="6" t="s">
        <v>27</v>
      </c>
      <c r="L155" s="6" t="s">
        <v>127</v>
      </c>
      <c r="M155" s="6" t="s">
        <v>29</v>
      </c>
      <c r="N155" s="6">
        <v>21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21</v>
      </c>
      <c r="U155" s="8">
        <v>42</v>
      </c>
      <c r="V155" s="1"/>
      <c r="W155" s="1"/>
      <c r="X155" s="1"/>
      <c r="Y155" s="1"/>
      <c r="Z155" s="1"/>
      <c r="AA155" s="1"/>
      <c r="AB155" s="6" t="s">
        <v>40</v>
      </c>
      <c r="AC155" s="6" t="str">
        <f>VLOOKUP(C155,[1]POSTULANTE!$A$6:$W$540,1,FALSE)</f>
        <v>19870775</v>
      </c>
      <c r="AD155" s="6">
        <f>VLOOKUP(C155,[1]POSTULANTE!$A$6:$W$540,22,FALSE)</f>
        <v>42</v>
      </c>
      <c r="AE155" s="6" t="str">
        <f>IF(AD155=U155,"CORRECTO")</f>
        <v>CORRECTO</v>
      </c>
    </row>
    <row r="156" spans="1:31" s="1" customFormat="1" ht="15" x14ac:dyDescent="0.25">
      <c r="A156" s="1" t="s">
        <v>18</v>
      </c>
      <c r="B156" s="1" t="s">
        <v>19</v>
      </c>
      <c r="C156" s="3" t="s">
        <v>734</v>
      </c>
      <c r="D156" s="1" t="s">
        <v>734</v>
      </c>
      <c r="E156" s="1" t="s">
        <v>254</v>
      </c>
      <c r="F156" s="1" t="s">
        <v>197</v>
      </c>
      <c r="G156" s="1" t="s">
        <v>735</v>
      </c>
      <c r="H156" s="1" t="s">
        <v>24</v>
      </c>
      <c r="I156" s="1" t="s">
        <v>352</v>
      </c>
      <c r="J156" s="1" t="s">
        <v>26</v>
      </c>
      <c r="K156" s="1" t="s">
        <v>115</v>
      </c>
      <c r="L156" s="1" t="s">
        <v>28</v>
      </c>
      <c r="M156" s="1" t="s">
        <v>29</v>
      </c>
      <c r="N156" s="1">
        <v>18</v>
      </c>
      <c r="O156" s="1">
        <v>0</v>
      </c>
      <c r="P156" s="1">
        <v>0</v>
      </c>
      <c r="Q156" s="1">
        <v>6</v>
      </c>
      <c r="R156" s="1">
        <v>0</v>
      </c>
      <c r="S156" s="1">
        <v>0</v>
      </c>
      <c r="T156" s="1">
        <v>18</v>
      </c>
      <c r="U156" s="1">
        <v>42</v>
      </c>
      <c r="V156" s="1" t="s">
        <v>736</v>
      </c>
      <c r="W156" s="1" t="s">
        <v>26</v>
      </c>
      <c r="X156" s="1" t="s">
        <v>28</v>
      </c>
      <c r="Y156" s="1" t="s">
        <v>29</v>
      </c>
      <c r="Z156" s="1" t="s">
        <v>229</v>
      </c>
      <c r="AA156" s="1" t="s">
        <v>737</v>
      </c>
      <c r="AB156" s="1" t="s">
        <v>33</v>
      </c>
    </row>
    <row r="157" spans="1:31" s="1" customFormat="1" ht="15" x14ac:dyDescent="0.25">
      <c r="A157" s="1" t="s">
        <v>18</v>
      </c>
      <c r="B157" s="1" t="s">
        <v>19</v>
      </c>
      <c r="C157" s="3" t="s">
        <v>738</v>
      </c>
      <c r="D157" s="1" t="s">
        <v>738</v>
      </c>
      <c r="E157" s="1" t="s">
        <v>197</v>
      </c>
      <c r="F157" s="1" t="s">
        <v>739</v>
      </c>
      <c r="G157" s="1" t="s">
        <v>740</v>
      </c>
      <c r="H157" s="1" t="s">
        <v>24</v>
      </c>
      <c r="I157" s="1" t="s">
        <v>472</v>
      </c>
      <c r="J157" s="1" t="s">
        <v>26</v>
      </c>
      <c r="K157" s="1" t="s">
        <v>27</v>
      </c>
      <c r="L157" s="1" t="s">
        <v>28</v>
      </c>
      <c r="M157" s="1" t="s">
        <v>29</v>
      </c>
      <c r="N157" s="1">
        <v>18</v>
      </c>
      <c r="O157" s="1">
        <v>0</v>
      </c>
      <c r="P157" s="1">
        <v>0</v>
      </c>
      <c r="Q157" s="1">
        <v>6</v>
      </c>
      <c r="R157" s="1">
        <v>0</v>
      </c>
      <c r="S157" s="1">
        <v>0</v>
      </c>
      <c r="T157" s="1">
        <v>18</v>
      </c>
      <c r="U157" s="1">
        <v>42</v>
      </c>
      <c r="V157" s="1" t="s">
        <v>741</v>
      </c>
      <c r="W157" s="1" t="s">
        <v>26</v>
      </c>
      <c r="X157" s="1" t="s">
        <v>28</v>
      </c>
      <c r="Y157" s="1" t="s">
        <v>29</v>
      </c>
      <c r="Z157" s="1" t="s">
        <v>742</v>
      </c>
      <c r="AA157" s="1" t="s">
        <v>743</v>
      </c>
      <c r="AB157" s="1" t="s">
        <v>33</v>
      </c>
    </row>
    <row r="158" spans="1:31" ht="15" hidden="1" x14ac:dyDescent="0.25">
      <c r="A158" s="6" t="s">
        <v>18</v>
      </c>
      <c r="B158" s="6" t="s">
        <v>19</v>
      </c>
      <c r="C158" s="7" t="s">
        <v>744</v>
      </c>
      <c r="D158" s="1" t="s">
        <v>744</v>
      </c>
      <c r="E158" s="6" t="s">
        <v>159</v>
      </c>
      <c r="F158" s="6" t="s">
        <v>745</v>
      </c>
      <c r="G158" s="6" t="s">
        <v>746</v>
      </c>
      <c r="H158" s="6" t="s">
        <v>24</v>
      </c>
      <c r="I158" s="6" t="s">
        <v>223</v>
      </c>
      <c r="J158" s="6" t="s">
        <v>26</v>
      </c>
      <c r="K158" s="6" t="s">
        <v>27</v>
      </c>
      <c r="L158" s="6" t="s">
        <v>28</v>
      </c>
      <c r="M158" s="6" t="s">
        <v>29</v>
      </c>
      <c r="N158" s="6">
        <v>21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21</v>
      </c>
      <c r="U158" s="8">
        <v>42</v>
      </c>
      <c r="V158" s="1"/>
      <c r="W158" s="1"/>
      <c r="X158" s="1"/>
      <c r="Y158" s="1"/>
      <c r="Z158" s="1"/>
      <c r="AA158" s="1"/>
      <c r="AB158" s="6" t="s">
        <v>40</v>
      </c>
      <c r="AC158" s="6" t="str">
        <f>VLOOKUP(C158,[1]POSTULANTE!$A$6:$W$540,1,FALSE)</f>
        <v>20018989</v>
      </c>
      <c r="AD158" s="6">
        <f>VLOOKUP(C158,[1]POSTULANTE!$A$6:$W$540,22,FALSE)</f>
        <v>42</v>
      </c>
      <c r="AE158" s="6" t="str">
        <f t="shared" ref="AE158:AE161" si="11">IF(AD158=U158,"CORRECTO")</f>
        <v>CORRECTO</v>
      </c>
    </row>
    <row r="159" spans="1:31" ht="15" hidden="1" x14ac:dyDescent="0.25">
      <c r="A159" s="6" t="s">
        <v>18</v>
      </c>
      <c r="B159" s="6" t="s">
        <v>19</v>
      </c>
      <c r="C159" s="7" t="s">
        <v>747</v>
      </c>
      <c r="D159" s="1" t="s">
        <v>747</v>
      </c>
      <c r="E159" s="6" t="s">
        <v>67</v>
      </c>
      <c r="F159" s="6" t="s">
        <v>362</v>
      </c>
      <c r="G159" s="6" t="s">
        <v>748</v>
      </c>
      <c r="H159" s="6" t="s">
        <v>24</v>
      </c>
      <c r="I159" s="6" t="s">
        <v>515</v>
      </c>
      <c r="J159" s="6" t="s">
        <v>26</v>
      </c>
      <c r="K159" s="6" t="s">
        <v>27</v>
      </c>
      <c r="L159" s="6" t="s">
        <v>28</v>
      </c>
      <c r="M159" s="6" t="s">
        <v>29</v>
      </c>
      <c r="N159" s="6">
        <v>12</v>
      </c>
      <c r="O159" s="6">
        <v>0</v>
      </c>
      <c r="P159" s="6">
        <v>12</v>
      </c>
      <c r="Q159" s="6">
        <v>0</v>
      </c>
      <c r="R159" s="6">
        <v>0</v>
      </c>
      <c r="S159" s="6">
        <v>0</v>
      </c>
      <c r="T159" s="6">
        <v>18</v>
      </c>
      <c r="U159" s="8">
        <v>42</v>
      </c>
      <c r="V159" s="1"/>
      <c r="W159" s="1"/>
      <c r="X159" s="1"/>
      <c r="Y159" s="1"/>
      <c r="Z159" s="1"/>
      <c r="AA159" s="1"/>
      <c r="AB159" s="6" t="s">
        <v>40</v>
      </c>
      <c r="AC159" s="6" t="str">
        <f>VLOOKUP(C159,[1]POSTULANTE!$A$6:$W$540,1,FALSE)</f>
        <v>19898740</v>
      </c>
      <c r="AD159" s="6">
        <f>VLOOKUP(C159,[1]POSTULANTE!$A$6:$W$540,22,FALSE)</f>
        <v>42</v>
      </c>
      <c r="AE159" s="6" t="str">
        <f t="shared" si="11"/>
        <v>CORRECTO</v>
      </c>
    </row>
    <row r="160" spans="1:31" ht="15" hidden="1" x14ac:dyDescent="0.25">
      <c r="A160" s="6" t="s">
        <v>18</v>
      </c>
      <c r="B160" s="6" t="s">
        <v>19</v>
      </c>
      <c r="C160" s="7" t="s">
        <v>749</v>
      </c>
      <c r="D160" s="1" t="s">
        <v>749</v>
      </c>
      <c r="E160" s="6" t="s">
        <v>21</v>
      </c>
      <c r="F160" s="6" t="s">
        <v>117</v>
      </c>
      <c r="G160" s="6" t="s">
        <v>750</v>
      </c>
      <c r="H160" s="6" t="s">
        <v>24</v>
      </c>
      <c r="I160" s="6" t="s">
        <v>352</v>
      </c>
      <c r="J160" s="6" t="s">
        <v>26</v>
      </c>
      <c r="K160" s="6" t="s">
        <v>27</v>
      </c>
      <c r="L160" s="6" t="s">
        <v>28</v>
      </c>
      <c r="M160" s="6" t="s">
        <v>29</v>
      </c>
      <c r="N160" s="6">
        <v>10</v>
      </c>
      <c r="O160" s="6">
        <v>3</v>
      </c>
      <c r="P160" s="6">
        <v>10</v>
      </c>
      <c r="Q160" s="6">
        <v>0</v>
      </c>
      <c r="R160" s="6">
        <v>0</v>
      </c>
      <c r="S160" s="6">
        <v>0</v>
      </c>
      <c r="T160" s="6">
        <v>19</v>
      </c>
      <c r="U160" s="8">
        <v>42</v>
      </c>
      <c r="V160" s="1"/>
      <c r="W160" s="1"/>
      <c r="X160" s="1"/>
      <c r="Y160" s="1"/>
      <c r="Z160" s="1"/>
      <c r="AA160" s="1"/>
      <c r="AB160" s="6" t="s">
        <v>40</v>
      </c>
      <c r="AC160" s="6" t="str">
        <f>VLOOKUP(C160,[1]POSTULANTE!$A$6:$W$540,1,FALSE)</f>
        <v>20419260</v>
      </c>
      <c r="AD160" s="6">
        <f>VLOOKUP(C160,[1]POSTULANTE!$A$6:$W$540,22,FALSE)</f>
        <v>42</v>
      </c>
      <c r="AE160" s="6" t="str">
        <f t="shared" si="11"/>
        <v>CORRECTO</v>
      </c>
    </row>
    <row r="161" spans="1:31" ht="15" hidden="1" x14ac:dyDescent="0.25">
      <c r="A161" s="6" t="s">
        <v>18</v>
      </c>
      <c r="B161" s="6" t="s">
        <v>19</v>
      </c>
      <c r="C161" s="7" t="s">
        <v>751</v>
      </c>
      <c r="D161" s="1" t="s">
        <v>751</v>
      </c>
      <c r="E161" s="6" t="s">
        <v>752</v>
      </c>
      <c r="F161" s="6" t="s">
        <v>753</v>
      </c>
      <c r="G161" s="6" t="s">
        <v>754</v>
      </c>
      <c r="H161" s="6" t="s">
        <v>24</v>
      </c>
      <c r="I161" s="6" t="s">
        <v>25</v>
      </c>
      <c r="J161" s="6" t="s">
        <v>26</v>
      </c>
      <c r="K161" s="6" t="s">
        <v>27</v>
      </c>
      <c r="L161" s="6" t="s">
        <v>28</v>
      </c>
      <c r="M161" s="6" t="s">
        <v>29</v>
      </c>
      <c r="N161" s="6">
        <v>16</v>
      </c>
      <c r="O161" s="6">
        <v>0</v>
      </c>
      <c r="P161" s="6">
        <v>4</v>
      </c>
      <c r="Q161" s="6">
        <v>4</v>
      </c>
      <c r="R161" s="6">
        <v>0</v>
      </c>
      <c r="S161" s="6">
        <v>0</v>
      </c>
      <c r="T161" s="6">
        <v>18</v>
      </c>
      <c r="U161" s="8">
        <v>42</v>
      </c>
      <c r="V161" s="1"/>
      <c r="W161" s="1"/>
      <c r="X161" s="1"/>
      <c r="Y161" s="1"/>
      <c r="Z161" s="1"/>
      <c r="AA161" s="1"/>
      <c r="AB161" s="6" t="s">
        <v>40</v>
      </c>
      <c r="AC161" s="6" t="str">
        <f>VLOOKUP(C161,[1]POSTULANTE!$A$6:$W$540,1,FALSE)</f>
        <v>20042815</v>
      </c>
      <c r="AD161" s="6">
        <f>VLOOKUP(C161,[1]POSTULANTE!$A$6:$W$540,22,FALSE)</f>
        <v>42</v>
      </c>
      <c r="AE161" s="6" t="str">
        <f t="shared" si="11"/>
        <v>CORRECTO</v>
      </c>
    </row>
    <row r="162" spans="1:31" s="1" customFormat="1" ht="15" hidden="1" x14ac:dyDescent="0.25">
      <c r="A162" s="1" t="s">
        <v>49</v>
      </c>
      <c r="B162" s="1" t="s">
        <v>108</v>
      </c>
      <c r="C162" s="3" t="s">
        <v>755</v>
      </c>
      <c r="D162" s="1" t="s">
        <v>755</v>
      </c>
      <c r="E162" s="1" t="s">
        <v>756</v>
      </c>
      <c r="F162" s="1" t="s">
        <v>757</v>
      </c>
      <c r="G162" s="1" t="s">
        <v>758</v>
      </c>
      <c r="H162" s="1" t="s">
        <v>479</v>
      </c>
      <c r="I162" s="1" t="s">
        <v>480</v>
      </c>
      <c r="J162" s="1" t="s">
        <v>26</v>
      </c>
      <c r="K162" s="1" t="s">
        <v>27</v>
      </c>
      <c r="L162" s="1" t="s">
        <v>28</v>
      </c>
      <c r="M162" s="1" t="s">
        <v>29</v>
      </c>
      <c r="N162" s="1">
        <v>12</v>
      </c>
      <c r="O162" s="1">
        <v>0</v>
      </c>
      <c r="P162" s="1">
        <v>8</v>
      </c>
      <c r="Q162" s="1">
        <v>2</v>
      </c>
      <c r="R162" s="1">
        <v>0</v>
      </c>
      <c r="S162" s="1">
        <v>0</v>
      </c>
      <c r="T162" s="1">
        <v>20</v>
      </c>
      <c r="U162" s="1">
        <v>42</v>
      </c>
      <c r="AB162" s="1" t="s">
        <v>40</v>
      </c>
      <c r="AC162" s="1" t="str">
        <f>VLOOKUP(C162,[1]POSTULANTE!$A$6:$W$540,1,FALSE)</f>
        <v>04081737</v>
      </c>
      <c r="AD162" s="1">
        <f>VLOOKUP(C162,[1]POSTULANTE!$A$6:$W$540,22,FALSE)</f>
        <v>32</v>
      </c>
    </row>
    <row r="163" spans="1:31" s="1" customFormat="1" ht="15" hidden="1" x14ac:dyDescent="0.25">
      <c r="A163" s="1" t="s">
        <v>18</v>
      </c>
      <c r="B163" s="1" t="s">
        <v>108</v>
      </c>
      <c r="C163" s="3" t="s">
        <v>759</v>
      </c>
      <c r="D163" s="1" t="s">
        <v>759</v>
      </c>
      <c r="E163" s="1" t="s">
        <v>760</v>
      </c>
      <c r="F163" s="1" t="s">
        <v>80</v>
      </c>
      <c r="G163" s="1" t="s">
        <v>761</v>
      </c>
      <c r="H163" s="1" t="s">
        <v>113</v>
      </c>
      <c r="I163" s="1" t="s">
        <v>114</v>
      </c>
      <c r="J163" s="1" t="s">
        <v>38</v>
      </c>
      <c r="K163" s="1" t="s">
        <v>27</v>
      </c>
      <c r="L163" s="1" t="s">
        <v>39</v>
      </c>
      <c r="M163" s="1" t="s">
        <v>29</v>
      </c>
      <c r="N163" s="1">
        <v>12</v>
      </c>
      <c r="O163" s="1">
        <v>0</v>
      </c>
      <c r="P163" s="1">
        <v>8</v>
      </c>
      <c r="Q163" s="1">
        <v>0</v>
      </c>
      <c r="R163" s="1">
        <v>0</v>
      </c>
      <c r="S163" s="1">
        <v>0</v>
      </c>
      <c r="T163" s="1">
        <v>22</v>
      </c>
      <c r="U163" s="1">
        <v>42</v>
      </c>
      <c r="AB163" s="1" t="s">
        <v>40</v>
      </c>
      <c r="AC163" s="1" t="str">
        <f>VLOOKUP(C163,[1]POSTULANTE!$A$6:$W$540,1,FALSE)</f>
        <v>19887133</v>
      </c>
      <c r="AD163" s="1">
        <f>VLOOKUP(C163,[1]POSTULANTE!$A$6:$W$540,22,FALSE)</f>
        <v>42</v>
      </c>
    </row>
    <row r="164" spans="1:31" s="1" customFormat="1" ht="15" hidden="1" x14ac:dyDescent="0.25">
      <c r="A164" s="1" t="s">
        <v>18</v>
      </c>
      <c r="B164" s="1" t="s">
        <v>108</v>
      </c>
      <c r="C164" s="3" t="s">
        <v>762</v>
      </c>
      <c r="D164" s="1" t="s">
        <v>762</v>
      </c>
      <c r="E164" s="1" t="s">
        <v>763</v>
      </c>
      <c r="F164" s="1" t="s">
        <v>764</v>
      </c>
      <c r="G164" s="1" t="s">
        <v>765</v>
      </c>
      <c r="H164" s="1" t="s">
        <v>766</v>
      </c>
      <c r="I164" s="1" t="s">
        <v>767</v>
      </c>
      <c r="J164" s="1" t="s">
        <v>38</v>
      </c>
      <c r="K164" s="1" t="s">
        <v>27</v>
      </c>
      <c r="L164" s="1" t="s">
        <v>39</v>
      </c>
      <c r="M164" s="1" t="s">
        <v>29</v>
      </c>
      <c r="N164" s="1">
        <v>14</v>
      </c>
      <c r="O164" s="1">
        <v>0</v>
      </c>
      <c r="P164" s="1">
        <v>12</v>
      </c>
      <c r="Q164" s="1">
        <v>0</v>
      </c>
      <c r="R164" s="1">
        <v>0</v>
      </c>
      <c r="S164" s="1">
        <v>0</v>
      </c>
      <c r="T164" s="1">
        <v>16</v>
      </c>
      <c r="U164" s="1">
        <v>42</v>
      </c>
      <c r="AB164" s="1" t="s">
        <v>40</v>
      </c>
      <c r="AC164" s="1" t="str">
        <f>VLOOKUP(C164,[1]POSTULANTE!$A$6:$W$540,1,FALSE)</f>
        <v>20041771</v>
      </c>
      <c r="AD164" s="1">
        <f>VLOOKUP(C164,[1]POSTULANTE!$A$6:$W$540,22,FALSE)</f>
        <v>42</v>
      </c>
    </row>
    <row r="165" spans="1:31" s="1" customFormat="1" ht="15" hidden="1" x14ac:dyDescent="0.25">
      <c r="A165" s="1" t="s">
        <v>18</v>
      </c>
      <c r="B165" s="1" t="s">
        <v>108</v>
      </c>
      <c r="C165" s="3" t="s">
        <v>768</v>
      </c>
      <c r="D165" s="1" t="s">
        <v>768</v>
      </c>
      <c r="E165" s="1" t="s">
        <v>760</v>
      </c>
      <c r="F165" s="1" t="s">
        <v>200</v>
      </c>
      <c r="G165" s="1" t="s">
        <v>769</v>
      </c>
      <c r="H165" s="1" t="s">
        <v>113</v>
      </c>
      <c r="I165" s="1" t="s">
        <v>114</v>
      </c>
      <c r="J165" s="1" t="s">
        <v>26</v>
      </c>
      <c r="K165" s="1" t="s">
        <v>27</v>
      </c>
      <c r="L165" s="1" t="s">
        <v>28</v>
      </c>
      <c r="M165" s="1" t="s">
        <v>29</v>
      </c>
      <c r="N165" s="1">
        <v>12</v>
      </c>
      <c r="O165" s="1">
        <v>0</v>
      </c>
      <c r="P165" s="1">
        <v>0</v>
      </c>
      <c r="Q165" s="1">
        <v>0</v>
      </c>
      <c r="R165" s="1">
        <v>0</v>
      </c>
      <c r="S165" s="1">
        <v>18</v>
      </c>
      <c r="T165" s="1">
        <v>12</v>
      </c>
      <c r="U165" s="1">
        <v>42</v>
      </c>
      <c r="AB165" s="1" t="s">
        <v>40</v>
      </c>
      <c r="AC165" s="1" t="str">
        <f>VLOOKUP(C165,[1]POSTULANTE!$A$6:$W$540,1,FALSE)</f>
        <v>20059279</v>
      </c>
      <c r="AD165" s="1">
        <f>VLOOKUP(C165,[1]POSTULANTE!$A$6:$W$540,22,FALSE)</f>
        <v>42</v>
      </c>
    </row>
    <row r="166" spans="1:31" s="1" customFormat="1" ht="15" hidden="1" x14ac:dyDescent="0.25">
      <c r="A166" s="1" t="s">
        <v>18</v>
      </c>
      <c r="B166" s="1" t="s">
        <v>108</v>
      </c>
      <c r="C166" s="3" t="s">
        <v>770</v>
      </c>
      <c r="D166" s="1" t="s">
        <v>770</v>
      </c>
      <c r="E166" s="1" t="s">
        <v>771</v>
      </c>
      <c r="F166" s="1" t="s">
        <v>772</v>
      </c>
      <c r="G166" s="1" t="s">
        <v>773</v>
      </c>
      <c r="H166" s="1" t="s">
        <v>113</v>
      </c>
      <c r="I166" s="1" t="s">
        <v>356</v>
      </c>
      <c r="J166" s="1" t="s">
        <v>26</v>
      </c>
      <c r="K166" s="1" t="s">
        <v>27</v>
      </c>
      <c r="L166" s="1" t="s">
        <v>28</v>
      </c>
      <c r="M166" s="1" t="s">
        <v>29</v>
      </c>
      <c r="N166" s="1">
        <v>14</v>
      </c>
      <c r="O166" s="1">
        <v>0</v>
      </c>
      <c r="P166" s="1">
        <v>12</v>
      </c>
      <c r="Q166" s="1">
        <v>0</v>
      </c>
      <c r="R166" s="1">
        <v>0</v>
      </c>
      <c r="S166" s="1">
        <v>0</v>
      </c>
      <c r="T166" s="1">
        <v>16</v>
      </c>
      <c r="U166" s="1">
        <v>42</v>
      </c>
      <c r="AB166" s="1" t="s">
        <v>40</v>
      </c>
      <c r="AC166" s="1" t="str">
        <f>VLOOKUP(C166,[1]POSTULANTE!$A$6:$W$540,1,FALSE)</f>
        <v>20722590</v>
      </c>
      <c r="AD166" s="1">
        <f>VLOOKUP(C166,[1]POSTULANTE!$A$6:$W$540,22,FALSE)</f>
        <v>42</v>
      </c>
    </row>
    <row r="167" spans="1:31" ht="15" hidden="1" x14ac:dyDescent="0.25">
      <c r="A167" s="6" t="s">
        <v>49</v>
      </c>
      <c r="B167" s="6" t="s">
        <v>19</v>
      </c>
      <c r="C167" s="7" t="s">
        <v>774</v>
      </c>
      <c r="D167" s="1" t="s">
        <v>774</v>
      </c>
      <c r="E167" s="6" t="s">
        <v>775</v>
      </c>
      <c r="F167" s="6" t="s">
        <v>245</v>
      </c>
      <c r="G167" s="6" t="s">
        <v>776</v>
      </c>
      <c r="H167" s="6" t="s">
        <v>24</v>
      </c>
      <c r="I167" s="6" t="s">
        <v>25</v>
      </c>
      <c r="J167" s="6" t="s">
        <v>38</v>
      </c>
      <c r="K167" s="6" t="s">
        <v>27</v>
      </c>
      <c r="L167" s="6" t="s">
        <v>54</v>
      </c>
      <c r="M167" s="6" t="s">
        <v>29</v>
      </c>
      <c r="N167" s="6">
        <v>14</v>
      </c>
      <c r="O167" s="6">
        <v>0</v>
      </c>
      <c r="P167" s="6">
        <v>4</v>
      </c>
      <c r="Q167" s="6">
        <v>1</v>
      </c>
      <c r="R167" s="6">
        <v>0</v>
      </c>
      <c r="S167" s="6">
        <v>0</v>
      </c>
      <c r="T167" s="6">
        <v>22</v>
      </c>
      <c r="U167" s="8">
        <v>41</v>
      </c>
      <c r="V167" s="1"/>
      <c r="W167" s="1"/>
      <c r="X167" s="1"/>
      <c r="Y167" s="1"/>
      <c r="Z167" s="1"/>
      <c r="AA167" s="1"/>
      <c r="AB167" s="6" t="s">
        <v>40</v>
      </c>
      <c r="AC167" s="6" t="str">
        <f>VLOOKUP(C167,[1]POSTULANTE!$A$6:$W$540,1,FALSE)</f>
        <v>20045866</v>
      </c>
      <c r="AD167" s="6">
        <f>VLOOKUP(C167,[1]POSTULANTE!$A$6:$W$540,22,FALSE)</f>
        <v>41</v>
      </c>
      <c r="AE167" s="6" t="str">
        <f t="shared" ref="AE167:AE171" si="12">IF(AD167=U167,"CORRECTO")</f>
        <v>CORRECTO</v>
      </c>
    </row>
    <row r="168" spans="1:31" ht="15" hidden="1" x14ac:dyDescent="0.25">
      <c r="A168" s="6" t="s">
        <v>49</v>
      </c>
      <c r="B168" s="6" t="s">
        <v>19</v>
      </c>
      <c r="C168" s="7" t="s">
        <v>777</v>
      </c>
      <c r="D168" s="1" t="s">
        <v>777</v>
      </c>
      <c r="E168" s="6" t="s">
        <v>313</v>
      </c>
      <c r="F168" s="6" t="s">
        <v>135</v>
      </c>
      <c r="G168" s="6" t="s">
        <v>778</v>
      </c>
      <c r="H168" s="6" t="s">
        <v>24</v>
      </c>
      <c r="I168" s="6" t="s">
        <v>352</v>
      </c>
      <c r="J168" s="6" t="s">
        <v>38</v>
      </c>
      <c r="K168" s="6" t="s">
        <v>27</v>
      </c>
      <c r="L168" s="6" t="s">
        <v>54</v>
      </c>
      <c r="M168" s="6" t="s">
        <v>29</v>
      </c>
      <c r="N168" s="6">
        <v>10</v>
      </c>
      <c r="O168" s="6">
        <v>0</v>
      </c>
      <c r="P168" s="6">
        <v>0</v>
      </c>
      <c r="Q168" s="6">
        <v>6</v>
      </c>
      <c r="R168" s="6">
        <v>0</v>
      </c>
      <c r="S168" s="6">
        <v>0</v>
      </c>
      <c r="T168" s="6">
        <v>25</v>
      </c>
      <c r="U168" s="8">
        <v>41</v>
      </c>
      <c r="V168" s="1"/>
      <c r="W168" s="1"/>
      <c r="X168" s="1"/>
      <c r="Y168" s="1"/>
      <c r="Z168" s="1"/>
      <c r="AA168" s="1"/>
      <c r="AB168" s="6" t="s">
        <v>40</v>
      </c>
      <c r="AC168" s="6" t="str">
        <f>VLOOKUP(C168,[1]POSTULANTE!$A$6:$W$540,1,FALSE)</f>
        <v>19932805</v>
      </c>
      <c r="AD168" s="6">
        <f>VLOOKUP(C168,[1]POSTULANTE!$A$6:$W$540,22,FALSE)</f>
        <v>41</v>
      </c>
      <c r="AE168" s="6" t="str">
        <f t="shared" si="12"/>
        <v>CORRECTO</v>
      </c>
    </row>
    <row r="169" spans="1:31" ht="15" hidden="1" x14ac:dyDescent="0.25">
      <c r="A169" s="6" t="s">
        <v>49</v>
      </c>
      <c r="B169" s="6" t="s">
        <v>19</v>
      </c>
      <c r="C169" s="7" t="s">
        <v>779</v>
      </c>
      <c r="D169" s="1" t="s">
        <v>779</v>
      </c>
      <c r="E169" s="6" t="s">
        <v>287</v>
      </c>
      <c r="F169" s="6" t="s">
        <v>313</v>
      </c>
      <c r="G169" s="6" t="s">
        <v>780</v>
      </c>
      <c r="H169" s="6" t="s">
        <v>24</v>
      </c>
      <c r="I169" s="6" t="s">
        <v>352</v>
      </c>
      <c r="J169" s="6" t="s">
        <v>38</v>
      </c>
      <c r="K169" s="6" t="s">
        <v>27</v>
      </c>
      <c r="L169" s="6" t="s">
        <v>54</v>
      </c>
      <c r="M169" s="6" t="s">
        <v>29</v>
      </c>
      <c r="N169" s="6">
        <v>10</v>
      </c>
      <c r="O169" s="6">
        <v>0</v>
      </c>
      <c r="P169" s="6">
        <v>0</v>
      </c>
      <c r="Q169" s="6">
        <v>6</v>
      </c>
      <c r="R169" s="6">
        <v>0</v>
      </c>
      <c r="S169" s="6">
        <v>0</v>
      </c>
      <c r="T169" s="6">
        <v>25</v>
      </c>
      <c r="U169" s="8">
        <v>41</v>
      </c>
      <c r="V169" s="1"/>
      <c r="W169" s="1"/>
      <c r="X169" s="1"/>
      <c r="Y169" s="1"/>
      <c r="Z169" s="1"/>
      <c r="AA169" s="1"/>
      <c r="AB169" s="6" t="s">
        <v>40</v>
      </c>
      <c r="AC169" s="6" t="str">
        <f>VLOOKUP(C169,[1]POSTULANTE!$A$6:$W$540,1,FALSE)</f>
        <v>19986182</v>
      </c>
      <c r="AD169" s="6">
        <f>VLOOKUP(C169,[1]POSTULANTE!$A$6:$W$540,22,FALSE)</f>
        <v>41</v>
      </c>
      <c r="AE169" s="6" t="str">
        <f t="shared" si="12"/>
        <v>CORRECTO</v>
      </c>
    </row>
    <row r="170" spans="1:31" ht="15" hidden="1" x14ac:dyDescent="0.25">
      <c r="A170" s="6" t="s">
        <v>49</v>
      </c>
      <c r="B170" s="6" t="s">
        <v>19</v>
      </c>
      <c r="C170" s="7" t="s">
        <v>781</v>
      </c>
      <c r="D170" s="1" t="s">
        <v>781</v>
      </c>
      <c r="E170" s="6" t="s">
        <v>106</v>
      </c>
      <c r="F170" s="6" t="s">
        <v>782</v>
      </c>
      <c r="G170" s="6" t="s">
        <v>783</v>
      </c>
      <c r="H170" s="6" t="s">
        <v>24</v>
      </c>
      <c r="I170" s="6" t="s">
        <v>524</v>
      </c>
      <c r="J170" s="6" t="s">
        <v>38</v>
      </c>
      <c r="K170" s="6" t="s">
        <v>27</v>
      </c>
      <c r="L170" s="6" t="s">
        <v>127</v>
      </c>
      <c r="M170" s="6" t="s">
        <v>29</v>
      </c>
      <c r="N170" s="6">
        <v>18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23</v>
      </c>
      <c r="U170" s="8">
        <v>41</v>
      </c>
      <c r="V170" s="1"/>
      <c r="W170" s="1"/>
      <c r="X170" s="1"/>
      <c r="Y170" s="1"/>
      <c r="Z170" s="1"/>
      <c r="AA170" s="1"/>
      <c r="AB170" s="6" t="s">
        <v>40</v>
      </c>
      <c r="AC170" s="6" t="str">
        <f>VLOOKUP(C170,[1]POSTULANTE!$A$6:$W$540,1,FALSE)</f>
        <v>21076160</v>
      </c>
      <c r="AD170" s="6">
        <f>VLOOKUP(C170,[1]POSTULANTE!$A$6:$W$540,22,FALSE)</f>
        <v>41</v>
      </c>
      <c r="AE170" s="6" t="str">
        <f t="shared" si="12"/>
        <v>CORRECTO</v>
      </c>
    </row>
    <row r="171" spans="1:31" ht="15" hidden="1" x14ac:dyDescent="0.25">
      <c r="A171" s="6" t="s">
        <v>49</v>
      </c>
      <c r="B171" s="6" t="s">
        <v>19</v>
      </c>
      <c r="C171" s="7" t="s">
        <v>784</v>
      </c>
      <c r="D171" s="1" t="s">
        <v>784</v>
      </c>
      <c r="E171" s="6" t="s">
        <v>650</v>
      </c>
      <c r="F171" s="6" t="s">
        <v>785</v>
      </c>
      <c r="G171" s="6" t="s">
        <v>786</v>
      </c>
      <c r="H171" s="6" t="s">
        <v>24</v>
      </c>
      <c r="I171" s="6" t="s">
        <v>524</v>
      </c>
      <c r="J171" s="6" t="s">
        <v>38</v>
      </c>
      <c r="K171" s="6" t="s">
        <v>27</v>
      </c>
      <c r="L171" s="6" t="s">
        <v>77</v>
      </c>
      <c r="M171" s="6" t="s">
        <v>29</v>
      </c>
      <c r="N171" s="6">
        <v>16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25</v>
      </c>
      <c r="U171" s="8">
        <v>41</v>
      </c>
      <c r="V171" s="1"/>
      <c r="W171" s="1"/>
      <c r="X171" s="1"/>
      <c r="Y171" s="1"/>
      <c r="Z171" s="1"/>
      <c r="AA171" s="1"/>
      <c r="AB171" s="6" t="s">
        <v>40</v>
      </c>
      <c r="AC171" s="6" t="str">
        <f>VLOOKUP(C171,[1]POSTULANTE!$A$6:$W$540,1,FALSE)</f>
        <v>20020168</v>
      </c>
      <c r="AD171" s="6">
        <f>VLOOKUP(C171,[1]POSTULANTE!$A$6:$W$540,22,FALSE)</f>
        <v>41</v>
      </c>
      <c r="AE171" s="6" t="str">
        <f t="shared" si="12"/>
        <v>CORRECTO</v>
      </c>
    </row>
    <row r="172" spans="1:31" s="1" customFormat="1" ht="15" x14ac:dyDescent="0.25">
      <c r="A172" s="1" t="s">
        <v>49</v>
      </c>
      <c r="B172" s="1" t="s">
        <v>19</v>
      </c>
      <c r="C172" s="3" t="s">
        <v>787</v>
      </c>
      <c r="D172" s="1" t="s">
        <v>787</v>
      </c>
      <c r="E172" s="1" t="s">
        <v>280</v>
      </c>
      <c r="F172" s="1" t="s">
        <v>281</v>
      </c>
      <c r="G172" s="1" t="s">
        <v>788</v>
      </c>
      <c r="H172" s="1" t="s">
        <v>24</v>
      </c>
      <c r="I172" s="1" t="s">
        <v>352</v>
      </c>
      <c r="J172" s="1" t="s">
        <v>26</v>
      </c>
      <c r="K172" s="1" t="s">
        <v>27</v>
      </c>
      <c r="L172" s="1" t="s">
        <v>28</v>
      </c>
      <c r="M172" s="1" t="s">
        <v>29</v>
      </c>
      <c r="N172" s="1">
        <v>10</v>
      </c>
      <c r="O172" s="1">
        <v>0</v>
      </c>
      <c r="P172" s="1">
        <v>0</v>
      </c>
      <c r="Q172" s="1">
        <v>6</v>
      </c>
      <c r="R172" s="1">
        <v>0</v>
      </c>
      <c r="S172" s="1">
        <v>0</v>
      </c>
      <c r="T172" s="1">
        <v>25</v>
      </c>
      <c r="U172" s="1">
        <v>41</v>
      </c>
      <c r="V172" s="1" t="s">
        <v>789</v>
      </c>
      <c r="W172" s="1" t="s">
        <v>26</v>
      </c>
      <c r="X172" s="1" t="s">
        <v>28</v>
      </c>
      <c r="Y172" s="1" t="s">
        <v>29</v>
      </c>
      <c r="Z172" s="1" t="s">
        <v>790</v>
      </c>
      <c r="AA172" s="1" t="s">
        <v>791</v>
      </c>
      <c r="AB172" s="1" t="s">
        <v>33</v>
      </c>
    </row>
    <row r="173" spans="1:31" s="1" customFormat="1" ht="15" x14ac:dyDescent="0.25">
      <c r="A173" s="1" t="s">
        <v>18</v>
      </c>
      <c r="B173" s="1" t="s">
        <v>19</v>
      </c>
      <c r="C173" s="3" t="s">
        <v>792</v>
      </c>
      <c r="D173" s="1" t="s">
        <v>792</v>
      </c>
      <c r="E173" s="1" t="s">
        <v>443</v>
      </c>
      <c r="F173" s="1" t="s">
        <v>629</v>
      </c>
      <c r="G173" s="1" t="s">
        <v>793</v>
      </c>
      <c r="H173" s="1" t="s">
        <v>24</v>
      </c>
      <c r="I173" s="1" t="s">
        <v>352</v>
      </c>
      <c r="J173" s="1" t="s">
        <v>38</v>
      </c>
      <c r="K173" s="1" t="s">
        <v>27</v>
      </c>
      <c r="L173" s="1" t="s">
        <v>539</v>
      </c>
      <c r="M173" s="1" t="s">
        <v>29</v>
      </c>
      <c r="N173" s="1">
        <v>14</v>
      </c>
      <c r="O173" s="1">
        <v>0</v>
      </c>
      <c r="P173" s="1">
        <v>0</v>
      </c>
      <c r="Q173" s="1">
        <v>6</v>
      </c>
      <c r="R173" s="1">
        <v>0</v>
      </c>
      <c r="S173" s="1">
        <v>0</v>
      </c>
      <c r="T173" s="1">
        <v>21</v>
      </c>
      <c r="U173" s="1">
        <v>41</v>
      </c>
      <c r="V173" s="1" t="s">
        <v>794</v>
      </c>
      <c r="W173" s="1" t="s">
        <v>38</v>
      </c>
      <c r="X173" s="1" t="s">
        <v>582</v>
      </c>
      <c r="Y173" s="1" t="s">
        <v>29</v>
      </c>
      <c r="Z173" s="1" t="s">
        <v>284</v>
      </c>
      <c r="AA173" s="1" t="s">
        <v>795</v>
      </c>
      <c r="AB173" s="1" t="s">
        <v>33</v>
      </c>
    </row>
    <row r="174" spans="1:31" ht="15" hidden="1" x14ac:dyDescent="0.25">
      <c r="A174" s="6" t="s">
        <v>18</v>
      </c>
      <c r="B174" s="6" t="s">
        <v>19</v>
      </c>
      <c r="C174" s="7" t="s">
        <v>796</v>
      </c>
      <c r="D174" s="1" t="s">
        <v>796</v>
      </c>
      <c r="E174" s="6" t="s">
        <v>797</v>
      </c>
      <c r="F174" s="6" t="s">
        <v>798</v>
      </c>
      <c r="G174" s="6" t="s">
        <v>799</v>
      </c>
      <c r="H174" s="6" t="s">
        <v>24</v>
      </c>
      <c r="I174" s="6" t="s">
        <v>352</v>
      </c>
      <c r="J174" s="6" t="s">
        <v>38</v>
      </c>
      <c r="K174" s="6" t="s">
        <v>27</v>
      </c>
      <c r="L174" s="6" t="s">
        <v>539</v>
      </c>
      <c r="M174" s="6" t="s">
        <v>29</v>
      </c>
      <c r="N174" s="6">
        <v>10</v>
      </c>
      <c r="O174" s="6">
        <v>0</v>
      </c>
      <c r="P174" s="6">
        <v>0</v>
      </c>
      <c r="Q174" s="6">
        <v>6</v>
      </c>
      <c r="R174" s="6">
        <v>0</v>
      </c>
      <c r="S174" s="6">
        <v>0</v>
      </c>
      <c r="T174" s="6">
        <v>25</v>
      </c>
      <c r="U174" s="8">
        <v>41</v>
      </c>
      <c r="V174" s="1"/>
      <c r="W174" s="1"/>
      <c r="X174" s="1"/>
      <c r="Y174" s="1"/>
      <c r="Z174" s="1"/>
      <c r="AA174" s="1"/>
      <c r="AB174" s="6" t="s">
        <v>40</v>
      </c>
      <c r="AC174" s="6" t="str">
        <f>VLOOKUP(C174,[1]POSTULANTE!$A$6:$W$540,1,FALSE)</f>
        <v>19896076</v>
      </c>
      <c r="AD174" s="6">
        <f>VLOOKUP(C174,[1]POSTULANTE!$A$6:$W$540,22,FALSE)</f>
        <v>41</v>
      </c>
      <c r="AE174" s="6" t="str">
        <f t="shared" ref="AE174:AE189" si="13">IF(AD174=U174,"CORRECTO")</f>
        <v>CORRECTO</v>
      </c>
    </row>
    <row r="175" spans="1:31" ht="15" hidden="1" x14ac:dyDescent="0.25">
      <c r="A175" s="6" t="s">
        <v>18</v>
      </c>
      <c r="B175" s="6" t="s">
        <v>19</v>
      </c>
      <c r="C175" s="7" t="s">
        <v>800</v>
      </c>
      <c r="D175" s="1" t="s">
        <v>800</v>
      </c>
      <c r="E175" s="6" t="s">
        <v>99</v>
      </c>
      <c r="F175" s="6" t="s">
        <v>801</v>
      </c>
      <c r="G175" s="6" t="s">
        <v>802</v>
      </c>
      <c r="H175" s="6" t="s">
        <v>24</v>
      </c>
      <c r="I175" s="6" t="s">
        <v>352</v>
      </c>
      <c r="J175" s="6" t="s">
        <v>38</v>
      </c>
      <c r="K175" s="6" t="s">
        <v>27</v>
      </c>
      <c r="L175" s="6" t="s">
        <v>39</v>
      </c>
      <c r="M175" s="6" t="s">
        <v>29</v>
      </c>
      <c r="N175" s="6">
        <v>16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25</v>
      </c>
      <c r="U175" s="8">
        <v>41</v>
      </c>
      <c r="V175" s="1"/>
      <c r="W175" s="1"/>
      <c r="X175" s="1"/>
      <c r="Y175" s="1"/>
      <c r="Z175" s="1"/>
      <c r="AA175" s="1"/>
      <c r="AB175" s="6" t="s">
        <v>40</v>
      </c>
      <c r="AC175" s="6" t="str">
        <f>VLOOKUP(C175,[1]POSTULANTE!$A$6:$W$540,1,FALSE)</f>
        <v>20718954</v>
      </c>
      <c r="AD175" s="6">
        <f>VLOOKUP(C175,[1]POSTULANTE!$A$6:$W$540,22,FALSE)</f>
        <v>41</v>
      </c>
      <c r="AE175" s="6" t="str">
        <f t="shared" si="13"/>
        <v>CORRECTO</v>
      </c>
    </row>
    <row r="176" spans="1:31" ht="15" hidden="1" x14ac:dyDescent="0.25">
      <c r="A176" s="6" t="s">
        <v>18</v>
      </c>
      <c r="B176" s="6" t="s">
        <v>19</v>
      </c>
      <c r="C176" s="7" t="s">
        <v>803</v>
      </c>
      <c r="D176" s="1" t="s">
        <v>803</v>
      </c>
      <c r="E176" s="6" t="s">
        <v>804</v>
      </c>
      <c r="F176" s="6" t="s">
        <v>645</v>
      </c>
      <c r="G176" s="6" t="s">
        <v>805</v>
      </c>
      <c r="H176" s="6" t="s">
        <v>24</v>
      </c>
      <c r="I176" s="6" t="s">
        <v>25</v>
      </c>
      <c r="J176" s="6" t="s">
        <v>38</v>
      </c>
      <c r="K176" s="6" t="s">
        <v>27</v>
      </c>
      <c r="L176" s="6" t="s">
        <v>39</v>
      </c>
      <c r="M176" s="6" t="s">
        <v>29</v>
      </c>
      <c r="N176" s="6">
        <v>16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25</v>
      </c>
      <c r="U176" s="8">
        <v>41</v>
      </c>
      <c r="V176" s="1"/>
      <c r="W176" s="1"/>
      <c r="X176" s="1"/>
      <c r="Y176" s="1"/>
      <c r="Z176" s="1"/>
      <c r="AA176" s="1"/>
      <c r="AB176" s="6" t="s">
        <v>40</v>
      </c>
      <c r="AC176" s="6" t="str">
        <f>VLOOKUP(C176,[1]POSTULANTE!$A$6:$W$540,1,FALSE)</f>
        <v>20423828</v>
      </c>
      <c r="AD176" s="6">
        <f>VLOOKUP(C176,[1]POSTULANTE!$A$6:$W$540,22,FALSE)</f>
        <v>41</v>
      </c>
      <c r="AE176" s="6" t="str">
        <f t="shared" si="13"/>
        <v>CORRECTO</v>
      </c>
    </row>
    <row r="177" spans="1:31" ht="15" hidden="1" x14ac:dyDescent="0.25">
      <c r="A177" s="6" t="s">
        <v>18</v>
      </c>
      <c r="B177" s="6" t="s">
        <v>19</v>
      </c>
      <c r="C177" s="7" t="s">
        <v>806</v>
      </c>
      <c r="D177" s="1" t="s">
        <v>806</v>
      </c>
      <c r="E177" s="6" t="s">
        <v>117</v>
      </c>
      <c r="F177" s="6" t="s">
        <v>807</v>
      </c>
      <c r="G177" s="6" t="s">
        <v>808</v>
      </c>
      <c r="H177" s="6" t="s">
        <v>24</v>
      </c>
      <c r="I177" s="6" t="s">
        <v>25</v>
      </c>
      <c r="J177" s="6" t="s">
        <v>38</v>
      </c>
      <c r="K177" s="6" t="s">
        <v>27</v>
      </c>
      <c r="L177" s="6" t="s">
        <v>127</v>
      </c>
      <c r="M177" s="6" t="s">
        <v>29</v>
      </c>
      <c r="N177" s="6">
        <v>12</v>
      </c>
      <c r="O177" s="6">
        <v>0</v>
      </c>
      <c r="P177" s="6">
        <v>4</v>
      </c>
      <c r="Q177" s="6">
        <v>0</v>
      </c>
      <c r="R177" s="6">
        <v>0</v>
      </c>
      <c r="S177" s="6">
        <v>0</v>
      </c>
      <c r="T177" s="6">
        <v>25</v>
      </c>
      <c r="U177" s="8">
        <v>41</v>
      </c>
      <c r="V177" s="1"/>
      <c r="W177" s="1"/>
      <c r="X177" s="1"/>
      <c r="Y177" s="1"/>
      <c r="Z177" s="1"/>
      <c r="AA177" s="1"/>
      <c r="AB177" s="6" t="s">
        <v>40</v>
      </c>
      <c r="AC177" s="6" t="str">
        <f>VLOOKUP(C177,[1]POSTULANTE!$A$6:$W$540,1,FALSE)</f>
        <v>19823218</v>
      </c>
      <c r="AD177" s="6">
        <f>VLOOKUP(C177,[1]POSTULANTE!$A$6:$W$540,22,FALSE)</f>
        <v>41</v>
      </c>
      <c r="AE177" s="6" t="str">
        <f t="shared" si="13"/>
        <v>CORRECTO</v>
      </c>
    </row>
    <row r="178" spans="1:31" ht="15" hidden="1" x14ac:dyDescent="0.25">
      <c r="A178" s="6" t="s">
        <v>18</v>
      </c>
      <c r="B178" s="6" t="s">
        <v>19</v>
      </c>
      <c r="C178" s="7" t="s">
        <v>809</v>
      </c>
      <c r="D178" s="1" t="s">
        <v>809</v>
      </c>
      <c r="E178" s="6" t="s">
        <v>810</v>
      </c>
      <c r="F178" s="6" t="s">
        <v>811</v>
      </c>
      <c r="G178" s="6" t="s">
        <v>812</v>
      </c>
      <c r="H178" s="6" t="s">
        <v>24</v>
      </c>
      <c r="I178" s="6" t="s">
        <v>352</v>
      </c>
      <c r="J178" s="6" t="s">
        <v>38</v>
      </c>
      <c r="K178" s="6" t="s">
        <v>27</v>
      </c>
      <c r="L178" s="6" t="s">
        <v>77</v>
      </c>
      <c r="M178" s="6" t="s">
        <v>29</v>
      </c>
      <c r="N178" s="6">
        <v>10</v>
      </c>
      <c r="O178" s="6">
        <v>0</v>
      </c>
      <c r="P178" s="6">
        <v>0</v>
      </c>
      <c r="Q178" s="6">
        <v>6</v>
      </c>
      <c r="R178" s="6">
        <v>0</v>
      </c>
      <c r="S178" s="6">
        <v>0</v>
      </c>
      <c r="T178" s="6">
        <v>25</v>
      </c>
      <c r="U178" s="8">
        <v>41</v>
      </c>
      <c r="V178" s="1"/>
      <c r="W178" s="1"/>
      <c r="X178" s="1"/>
      <c r="Y178" s="1"/>
      <c r="Z178" s="1"/>
      <c r="AA178" s="1"/>
      <c r="AB178" s="6" t="s">
        <v>40</v>
      </c>
      <c r="AC178" s="6" t="str">
        <f>VLOOKUP(C178,[1]POSTULANTE!$A$6:$W$540,1,FALSE)</f>
        <v>23255890</v>
      </c>
      <c r="AD178" s="6">
        <f>VLOOKUP(C178,[1]POSTULANTE!$A$6:$W$540,22,FALSE)</f>
        <v>41</v>
      </c>
      <c r="AE178" s="6" t="str">
        <f t="shared" si="13"/>
        <v>CORRECTO</v>
      </c>
    </row>
    <row r="179" spans="1:31" ht="15" hidden="1" x14ac:dyDescent="0.25">
      <c r="A179" s="6" t="s">
        <v>18</v>
      </c>
      <c r="B179" s="6" t="s">
        <v>19</v>
      </c>
      <c r="C179" s="7" t="s">
        <v>813</v>
      </c>
      <c r="D179" s="1" t="s">
        <v>813</v>
      </c>
      <c r="E179" s="6" t="s">
        <v>697</v>
      </c>
      <c r="F179" s="6" t="s">
        <v>814</v>
      </c>
      <c r="G179" s="6" t="s">
        <v>815</v>
      </c>
      <c r="H179" s="6" t="s">
        <v>24</v>
      </c>
      <c r="I179" s="6" t="s">
        <v>352</v>
      </c>
      <c r="J179" s="6" t="s">
        <v>38</v>
      </c>
      <c r="K179" s="6" t="s">
        <v>27</v>
      </c>
      <c r="L179" s="6" t="s">
        <v>77</v>
      </c>
      <c r="M179" s="6" t="s">
        <v>29</v>
      </c>
      <c r="N179" s="6">
        <v>16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25</v>
      </c>
      <c r="U179" s="8">
        <v>41</v>
      </c>
      <c r="V179" s="1"/>
      <c r="W179" s="1"/>
      <c r="X179" s="1"/>
      <c r="Y179" s="1"/>
      <c r="Z179" s="1"/>
      <c r="AA179" s="1"/>
      <c r="AB179" s="6" t="s">
        <v>40</v>
      </c>
      <c r="AC179" s="6" t="str">
        <f>VLOOKUP(C179,[1]POSTULANTE!$A$6:$W$540,1,FALSE)</f>
        <v>20017130</v>
      </c>
      <c r="AD179" s="6">
        <f>VLOOKUP(C179,[1]POSTULANTE!$A$6:$W$540,22,FALSE)</f>
        <v>41</v>
      </c>
      <c r="AE179" s="6" t="str">
        <f t="shared" si="13"/>
        <v>CORRECTO</v>
      </c>
    </row>
    <row r="180" spans="1:31" ht="15" hidden="1" x14ac:dyDescent="0.25">
      <c r="A180" s="6" t="s">
        <v>18</v>
      </c>
      <c r="B180" s="6" t="s">
        <v>19</v>
      </c>
      <c r="C180" s="7" t="s">
        <v>816</v>
      </c>
      <c r="D180" s="1" t="s">
        <v>816</v>
      </c>
      <c r="E180" s="6" t="s">
        <v>709</v>
      </c>
      <c r="F180" s="6" t="s">
        <v>407</v>
      </c>
      <c r="G180" s="6" t="s">
        <v>817</v>
      </c>
      <c r="H180" s="6" t="s">
        <v>24</v>
      </c>
      <c r="I180" s="6" t="s">
        <v>25</v>
      </c>
      <c r="J180" s="6" t="s">
        <v>26</v>
      </c>
      <c r="K180" s="6" t="s">
        <v>27</v>
      </c>
      <c r="L180" s="6" t="s">
        <v>28</v>
      </c>
      <c r="M180" s="6" t="s">
        <v>29</v>
      </c>
      <c r="N180" s="6">
        <v>14</v>
      </c>
      <c r="O180" s="6">
        <v>0</v>
      </c>
      <c r="P180" s="6">
        <v>6</v>
      </c>
      <c r="Q180" s="6">
        <v>3</v>
      </c>
      <c r="R180" s="6">
        <v>0</v>
      </c>
      <c r="S180" s="6">
        <v>0</v>
      </c>
      <c r="T180" s="6">
        <v>18</v>
      </c>
      <c r="U180" s="8">
        <v>41</v>
      </c>
      <c r="V180" s="1"/>
      <c r="W180" s="1"/>
      <c r="X180" s="1"/>
      <c r="Y180" s="1"/>
      <c r="Z180" s="1"/>
      <c r="AA180" s="1"/>
      <c r="AB180" s="6" t="s">
        <v>40</v>
      </c>
      <c r="AC180" s="6" t="str">
        <f>VLOOKUP(C180,[1]POSTULANTE!$A$6:$W$540,1,FALSE)</f>
        <v>10327456</v>
      </c>
      <c r="AD180" s="6">
        <f>VLOOKUP(C180,[1]POSTULANTE!$A$6:$W$540,22,FALSE)</f>
        <v>41</v>
      </c>
      <c r="AE180" s="6" t="str">
        <f t="shared" si="13"/>
        <v>CORRECTO</v>
      </c>
    </row>
    <row r="181" spans="1:31" ht="15" hidden="1" x14ac:dyDescent="0.25">
      <c r="A181" s="6" t="s">
        <v>18</v>
      </c>
      <c r="B181" s="6" t="s">
        <v>19</v>
      </c>
      <c r="C181" s="7" t="s">
        <v>818</v>
      </c>
      <c r="D181" s="1" t="s">
        <v>818</v>
      </c>
      <c r="E181" s="6" t="s">
        <v>111</v>
      </c>
      <c r="F181" s="6" t="s">
        <v>549</v>
      </c>
      <c r="G181" s="6" t="s">
        <v>819</v>
      </c>
      <c r="H181" s="6" t="s">
        <v>24</v>
      </c>
      <c r="I181" s="6" t="s">
        <v>515</v>
      </c>
      <c r="J181" s="6" t="s">
        <v>26</v>
      </c>
      <c r="K181" s="6" t="s">
        <v>27</v>
      </c>
      <c r="L181" s="6" t="s">
        <v>28</v>
      </c>
      <c r="M181" s="6" t="s">
        <v>29</v>
      </c>
      <c r="N181" s="6">
        <v>14</v>
      </c>
      <c r="O181" s="6">
        <v>9</v>
      </c>
      <c r="P181" s="6">
        <v>6</v>
      </c>
      <c r="Q181" s="6">
        <v>0</v>
      </c>
      <c r="R181" s="6">
        <v>0</v>
      </c>
      <c r="S181" s="6">
        <v>0</v>
      </c>
      <c r="T181" s="6">
        <v>12</v>
      </c>
      <c r="U181" s="8">
        <v>41</v>
      </c>
      <c r="V181" s="1"/>
      <c r="W181" s="1"/>
      <c r="X181" s="1"/>
      <c r="Y181" s="1"/>
      <c r="Z181" s="1"/>
      <c r="AA181" s="1"/>
      <c r="AB181" s="6" t="s">
        <v>40</v>
      </c>
      <c r="AC181" s="6" t="str">
        <f>VLOOKUP(C181,[1]POSTULANTE!$A$6:$W$540,1,FALSE)</f>
        <v>41597552</v>
      </c>
      <c r="AD181" s="6">
        <f>VLOOKUP(C181,[1]POSTULANTE!$A$6:$W$540,22,FALSE)</f>
        <v>41</v>
      </c>
      <c r="AE181" s="6" t="str">
        <f t="shared" si="13"/>
        <v>CORRECTO</v>
      </c>
    </row>
    <row r="182" spans="1:31" ht="15" hidden="1" x14ac:dyDescent="0.25">
      <c r="A182" s="6" t="s">
        <v>18</v>
      </c>
      <c r="B182" s="6" t="s">
        <v>19</v>
      </c>
      <c r="C182" s="7" t="s">
        <v>820</v>
      </c>
      <c r="D182" s="1" t="s">
        <v>820</v>
      </c>
      <c r="E182" s="6" t="s">
        <v>821</v>
      </c>
      <c r="F182" s="6" t="s">
        <v>822</v>
      </c>
      <c r="G182" s="6" t="s">
        <v>823</v>
      </c>
      <c r="H182" s="6" t="s">
        <v>24</v>
      </c>
      <c r="I182" s="6" t="s">
        <v>524</v>
      </c>
      <c r="J182" s="6" t="s">
        <v>26</v>
      </c>
      <c r="K182" s="6" t="s">
        <v>27</v>
      </c>
      <c r="L182" s="6" t="s">
        <v>28</v>
      </c>
      <c r="M182" s="6" t="s">
        <v>29</v>
      </c>
      <c r="N182" s="6">
        <v>16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25</v>
      </c>
      <c r="U182" s="8">
        <v>41</v>
      </c>
      <c r="V182" s="1"/>
      <c r="W182" s="1"/>
      <c r="X182" s="1"/>
      <c r="Y182" s="1"/>
      <c r="Z182" s="1"/>
      <c r="AA182" s="1"/>
      <c r="AB182" s="6" t="s">
        <v>40</v>
      </c>
      <c r="AC182" s="6" t="str">
        <f>VLOOKUP(C182,[1]POSTULANTE!$A$6:$W$540,1,FALSE)</f>
        <v>21101190</v>
      </c>
      <c r="AD182" s="6">
        <f>VLOOKUP(C182,[1]POSTULANTE!$A$6:$W$540,22,FALSE)</f>
        <v>41</v>
      </c>
      <c r="AE182" s="6" t="str">
        <f t="shared" si="13"/>
        <v>CORRECTO</v>
      </c>
    </row>
    <row r="183" spans="1:31" ht="15" hidden="1" x14ac:dyDescent="0.25">
      <c r="A183" s="6" t="s">
        <v>18</v>
      </c>
      <c r="B183" s="6" t="s">
        <v>19</v>
      </c>
      <c r="C183" s="7" t="s">
        <v>824</v>
      </c>
      <c r="D183" s="1" t="s">
        <v>824</v>
      </c>
      <c r="E183" s="6" t="s">
        <v>825</v>
      </c>
      <c r="F183" s="6" t="s">
        <v>826</v>
      </c>
      <c r="G183" s="6" t="s">
        <v>827</v>
      </c>
      <c r="H183" s="6" t="s">
        <v>24</v>
      </c>
      <c r="I183" s="6" t="s">
        <v>25</v>
      </c>
      <c r="J183" s="6" t="s">
        <v>26</v>
      </c>
      <c r="K183" s="6" t="s">
        <v>27</v>
      </c>
      <c r="L183" s="6" t="s">
        <v>28</v>
      </c>
      <c r="M183" s="6" t="s">
        <v>29</v>
      </c>
      <c r="N183" s="6">
        <v>10</v>
      </c>
      <c r="O183" s="6">
        <v>0</v>
      </c>
      <c r="P183" s="6">
        <v>4</v>
      </c>
      <c r="Q183" s="6">
        <v>2</v>
      </c>
      <c r="R183" s="6">
        <v>0</v>
      </c>
      <c r="S183" s="6">
        <v>0</v>
      </c>
      <c r="T183" s="6">
        <v>25</v>
      </c>
      <c r="U183" s="8">
        <v>41</v>
      </c>
      <c r="V183" s="1"/>
      <c r="W183" s="1"/>
      <c r="X183" s="1"/>
      <c r="Y183" s="1"/>
      <c r="Z183" s="1"/>
      <c r="AA183" s="1"/>
      <c r="AB183" s="6" t="s">
        <v>40</v>
      </c>
      <c r="AC183" s="6" t="str">
        <f>VLOOKUP(C183,[1]POSTULANTE!$A$6:$W$540,1,FALSE)</f>
        <v>19937649</v>
      </c>
      <c r="AD183" s="6">
        <f>VLOOKUP(C183,[1]POSTULANTE!$A$6:$W$540,22,FALSE)</f>
        <v>41</v>
      </c>
      <c r="AE183" s="6" t="str">
        <f t="shared" si="13"/>
        <v>CORRECTO</v>
      </c>
    </row>
    <row r="184" spans="1:31" ht="15" hidden="1" x14ac:dyDescent="0.25">
      <c r="A184" s="6" t="s">
        <v>18</v>
      </c>
      <c r="B184" s="6" t="s">
        <v>19</v>
      </c>
      <c r="C184" s="7" t="s">
        <v>828</v>
      </c>
      <c r="D184" s="1" t="s">
        <v>828</v>
      </c>
      <c r="E184" s="6" t="s">
        <v>825</v>
      </c>
      <c r="F184" s="6" t="s">
        <v>159</v>
      </c>
      <c r="G184" s="6" t="s">
        <v>829</v>
      </c>
      <c r="H184" s="6" t="s">
        <v>24</v>
      </c>
      <c r="I184" s="6" t="s">
        <v>25</v>
      </c>
      <c r="J184" s="6" t="s">
        <v>26</v>
      </c>
      <c r="K184" s="6" t="s">
        <v>27</v>
      </c>
      <c r="L184" s="6" t="s">
        <v>28</v>
      </c>
      <c r="M184" s="6" t="s">
        <v>29</v>
      </c>
      <c r="N184" s="6">
        <v>16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25</v>
      </c>
      <c r="U184" s="8">
        <v>41</v>
      </c>
      <c r="V184" s="1"/>
      <c r="W184" s="1"/>
      <c r="X184" s="1"/>
      <c r="Y184" s="1"/>
      <c r="Z184" s="1"/>
      <c r="AA184" s="1"/>
      <c r="AB184" s="6" t="s">
        <v>40</v>
      </c>
      <c r="AC184" s="6" t="str">
        <f>VLOOKUP(C184,[1]POSTULANTE!$A$6:$W$540,1,FALSE)</f>
        <v>20033180</v>
      </c>
      <c r="AD184" s="6">
        <f>VLOOKUP(C184,[1]POSTULANTE!$A$6:$W$540,22,FALSE)</f>
        <v>41</v>
      </c>
      <c r="AE184" s="6" t="str">
        <f t="shared" si="13"/>
        <v>CORRECTO</v>
      </c>
    </row>
    <row r="185" spans="1:31" ht="15" hidden="1" x14ac:dyDescent="0.25">
      <c r="A185" s="6" t="s">
        <v>18</v>
      </c>
      <c r="B185" s="6" t="s">
        <v>19</v>
      </c>
      <c r="C185" s="7" t="s">
        <v>830</v>
      </c>
      <c r="D185" s="1" t="s">
        <v>830</v>
      </c>
      <c r="E185" s="6" t="s">
        <v>831</v>
      </c>
      <c r="F185" s="6" t="s">
        <v>21</v>
      </c>
      <c r="G185" s="6" t="s">
        <v>832</v>
      </c>
      <c r="H185" s="6" t="s">
        <v>24</v>
      </c>
      <c r="I185" s="6" t="s">
        <v>631</v>
      </c>
      <c r="J185" s="6" t="s">
        <v>26</v>
      </c>
      <c r="K185" s="6" t="s">
        <v>27</v>
      </c>
      <c r="L185" s="6" t="s">
        <v>28</v>
      </c>
      <c r="M185" s="6" t="s">
        <v>29</v>
      </c>
      <c r="N185" s="6">
        <v>16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25</v>
      </c>
      <c r="U185" s="8">
        <v>41</v>
      </c>
      <c r="V185" s="1"/>
      <c r="W185" s="1"/>
      <c r="X185" s="1"/>
      <c r="Y185" s="1"/>
      <c r="Z185" s="1"/>
      <c r="AA185" s="1"/>
      <c r="AB185" s="6" t="s">
        <v>40</v>
      </c>
      <c r="AC185" s="6" t="str">
        <f>VLOOKUP(C185,[1]POSTULANTE!$A$6:$W$540,1,FALSE)</f>
        <v>04014225</v>
      </c>
      <c r="AD185" s="6">
        <f>VLOOKUP(C185,[1]POSTULANTE!$A$6:$W$540,22,FALSE)</f>
        <v>41</v>
      </c>
      <c r="AE185" s="6" t="str">
        <f t="shared" si="13"/>
        <v>CORRECTO</v>
      </c>
    </row>
    <row r="186" spans="1:31" ht="15" hidden="1" x14ac:dyDescent="0.25">
      <c r="A186" s="6" t="s">
        <v>18</v>
      </c>
      <c r="B186" s="6" t="s">
        <v>19</v>
      </c>
      <c r="C186" s="7" t="s">
        <v>833</v>
      </c>
      <c r="D186" s="1" t="s">
        <v>833</v>
      </c>
      <c r="E186" s="6" t="s">
        <v>834</v>
      </c>
      <c r="F186" s="6" t="s">
        <v>835</v>
      </c>
      <c r="G186" s="6" t="s">
        <v>836</v>
      </c>
      <c r="H186" s="6" t="s">
        <v>24</v>
      </c>
      <c r="I186" s="6" t="s">
        <v>352</v>
      </c>
      <c r="J186" s="6" t="s">
        <v>26</v>
      </c>
      <c r="K186" s="6" t="s">
        <v>27</v>
      </c>
      <c r="L186" s="6" t="s">
        <v>28</v>
      </c>
      <c r="M186" s="6" t="s">
        <v>29</v>
      </c>
      <c r="N186" s="6">
        <v>10</v>
      </c>
      <c r="O186" s="6">
        <v>0</v>
      </c>
      <c r="P186" s="6">
        <v>12</v>
      </c>
      <c r="Q186" s="6">
        <v>0</v>
      </c>
      <c r="R186" s="6">
        <v>0</v>
      </c>
      <c r="S186" s="6">
        <v>0</v>
      </c>
      <c r="T186" s="6">
        <v>19</v>
      </c>
      <c r="U186" s="8">
        <v>41</v>
      </c>
      <c r="V186" s="1"/>
      <c r="W186" s="1"/>
      <c r="X186" s="1"/>
      <c r="Y186" s="1"/>
      <c r="Z186" s="1"/>
      <c r="AA186" s="1"/>
      <c r="AB186" s="6" t="s">
        <v>40</v>
      </c>
      <c r="AC186" s="6" t="str">
        <f>VLOOKUP(C186,[1]POSTULANTE!$A$6:$W$540,1,FALSE)</f>
        <v>20106249</v>
      </c>
      <c r="AD186" s="6">
        <f>VLOOKUP(C186,[1]POSTULANTE!$A$6:$W$540,22,FALSE)</f>
        <v>41</v>
      </c>
      <c r="AE186" s="6" t="str">
        <f t="shared" si="13"/>
        <v>CORRECTO</v>
      </c>
    </row>
    <row r="187" spans="1:31" ht="15" hidden="1" x14ac:dyDescent="0.25">
      <c r="A187" s="6" t="s">
        <v>18</v>
      </c>
      <c r="B187" s="6" t="s">
        <v>19</v>
      </c>
      <c r="C187" s="7" t="s">
        <v>837</v>
      </c>
      <c r="D187" s="1" t="s">
        <v>837</v>
      </c>
      <c r="E187" s="6" t="s">
        <v>807</v>
      </c>
      <c r="F187" s="6" t="s">
        <v>536</v>
      </c>
      <c r="G187" s="6" t="s">
        <v>838</v>
      </c>
      <c r="H187" s="6" t="s">
        <v>24</v>
      </c>
      <c r="I187" s="6" t="s">
        <v>194</v>
      </c>
      <c r="J187" s="6" t="s">
        <v>321</v>
      </c>
      <c r="K187" s="6" t="s">
        <v>27</v>
      </c>
      <c r="L187" s="6" t="s">
        <v>28</v>
      </c>
      <c r="M187" s="6" t="s">
        <v>29</v>
      </c>
      <c r="N187" s="6">
        <v>10</v>
      </c>
      <c r="O187" s="6">
        <v>0</v>
      </c>
      <c r="P187" s="6">
        <v>0</v>
      </c>
      <c r="Q187" s="6">
        <v>0</v>
      </c>
      <c r="R187" s="6">
        <v>0</v>
      </c>
      <c r="S187" s="6">
        <v>18</v>
      </c>
      <c r="T187" s="6">
        <v>13</v>
      </c>
      <c r="U187" s="8">
        <v>41</v>
      </c>
      <c r="V187" s="1"/>
      <c r="W187" s="1"/>
      <c r="X187" s="1"/>
      <c r="Y187" s="1"/>
      <c r="Z187" s="1"/>
      <c r="AA187" s="1"/>
      <c r="AB187" s="6" t="s">
        <v>40</v>
      </c>
      <c r="AC187" s="6" t="str">
        <f>VLOOKUP(C187,[1]POSTULANTE!$A$6:$W$540,1,FALSE)</f>
        <v>20049187</v>
      </c>
      <c r="AD187" s="6">
        <f>VLOOKUP(C187,[1]POSTULANTE!$A$6:$W$540,22,FALSE)</f>
        <v>41</v>
      </c>
      <c r="AE187" s="6" t="str">
        <f t="shared" si="13"/>
        <v>CORRECTO</v>
      </c>
    </row>
    <row r="188" spans="1:31" ht="15" hidden="1" x14ac:dyDescent="0.25">
      <c r="A188" s="6" t="s">
        <v>18</v>
      </c>
      <c r="B188" s="6" t="s">
        <v>19</v>
      </c>
      <c r="C188" s="7" t="s">
        <v>839</v>
      </c>
      <c r="D188" s="1" t="s">
        <v>839</v>
      </c>
      <c r="E188" s="6" t="s">
        <v>840</v>
      </c>
      <c r="F188" s="6" t="s">
        <v>140</v>
      </c>
      <c r="G188" s="6" t="s">
        <v>841</v>
      </c>
      <c r="H188" s="6" t="s">
        <v>24</v>
      </c>
      <c r="I188" s="6" t="s">
        <v>25</v>
      </c>
      <c r="J188" s="6" t="s">
        <v>321</v>
      </c>
      <c r="K188" s="6" t="s">
        <v>27</v>
      </c>
      <c r="L188" s="6" t="s">
        <v>28</v>
      </c>
      <c r="M188" s="6" t="s">
        <v>29</v>
      </c>
      <c r="N188" s="6">
        <v>14</v>
      </c>
      <c r="O188" s="6">
        <v>0</v>
      </c>
      <c r="P188" s="6">
        <v>6</v>
      </c>
      <c r="Q188" s="6">
        <v>0</v>
      </c>
      <c r="R188" s="6">
        <v>0</v>
      </c>
      <c r="S188" s="6">
        <v>0</v>
      </c>
      <c r="T188" s="6">
        <v>21</v>
      </c>
      <c r="U188" s="8">
        <v>41</v>
      </c>
      <c r="V188" s="1"/>
      <c r="W188" s="1"/>
      <c r="X188" s="1"/>
      <c r="Y188" s="1"/>
      <c r="Z188" s="1"/>
      <c r="AA188" s="1"/>
      <c r="AB188" s="6" t="s">
        <v>40</v>
      </c>
      <c r="AC188" s="6" t="str">
        <f>VLOOKUP(C188,[1]POSTULANTE!$A$6:$W$540,1,FALSE)</f>
        <v>42811199</v>
      </c>
      <c r="AD188" s="6">
        <f>VLOOKUP(C188,[1]POSTULANTE!$A$6:$W$540,22,FALSE)</f>
        <v>41</v>
      </c>
      <c r="AE188" s="6" t="str">
        <f t="shared" si="13"/>
        <v>CORRECTO</v>
      </c>
    </row>
    <row r="189" spans="1:31" ht="15" hidden="1" x14ac:dyDescent="0.25">
      <c r="A189" s="6" t="s">
        <v>18</v>
      </c>
      <c r="B189" s="6" t="s">
        <v>19</v>
      </c>
      <c r="C189" s="7" t="s">
        <v>842</v>
      </c>
      <c r="D189" s="1" t="s">
        <v>842</v>
      </c>
      <c r="E189" s="6" t="s">
        <v>843</v>
      </c>
      <c r="F189" s="6" t="s">
        <v>844</v>
      </c>
      <c r="G189" s="6" t="s">
        <v>845</v>
      </c>
      <c r="H189" s="6" t="s">
        <v>24</v>
      </c>
      <c r="I189" s="6" t="s">
        <v>25</v>
      </c>
      <c r="J189" s="6" t="s">
        <v>321</v>
      </c>
      <c r="K189" s="6" t="s">
        <v>27</v>
      </c>
      <c r="L189" s="6" t="s">
        <v>28</v>
      </c>
      <c r="M189" s="6" t="s">
        <v>29</v>
      </c>
      <c r="N189" s="6">
        <v>16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25</v>
      </c>
      <c r="U189" s="8">
        <v>41</v>
      </c>
      <c r="V189" s="1"/>
      <c r="W189" s="1"/>
      <c r="X189" s="1"/>
      <c r="Y189" s="1"/>
      <c r="Z189" s="1"/>
      <c r="AA189" s="1"/>
      <c r="AB189" s="6" t="s">
        <v>40</v>
      </c>
      <c r="AC189" s="6" t="str">
        <f>VLOOKUP(C189,[1]POSTULANTE!$A$6:$W$540,1,FALSE)</f>
        <v>19986912</v>
      </c>
      <c r="AD189" s="6">
        <f>VLOOKUP(C189,[1]POSTULANTE!$A$6:$W$540,22,FALSE)</f>
        <v>41</v>
      </c>
      <c r="AE189" s="6" t="str">
        <f t="shared" si="13"/>
        <v>CORRECTO</v>
      </c>
    </row>
    <row r="190" spans="1:31" s="1" customFormat="1" ht="15" hidden="1" x14ac:dyDescent="0.25">
      <c r="A190" s="1" t="s">
        <v>49</v>
      </c>
      <c r="B190" s="1" t="s">
        <v>108</v>
      </c>
      <c r="C190" s="3" t="s">
        <v>846</v>
      </c>
      <c r="D190" s="1" t="s">
        <v>846</v>
      </c>
      <c r="E190" s="1" t="s">
        <v>847</v>
      </c>
      <c r="F190" s="1" t="s">
        <v>709</v>
      </c>
      <c r="G190" s="1" t="s">
        <v>848</v>
      </c>
      <c r="H190" s="1" t="s">
        <v>113</v>
      </c>
      <c r="I190" s="1" t="s">
        <v>114</v>
      </c>
      <c r="J190" s="1" t="s">
        <v>38</v>
      </c>
      <c r="K190" s="1" t="s">
        <v>27</v>
      </c>
      <c r="L190" s="1" t="s">
        <v>380</v>
      </c>
      <c r="M190" s="1" t="s">
        <v>29</v>
      </c>
      <c r="N190" s="1">
        <v>14</v>
      </c>
      <c r="O190" s="1">
        <v>0</v>
      </c>
      <c r="P190" s="1">
        <v>0</v>
      </c>
      <c r="Q190" s="1">
        <v>0</v>
      </c>
      <c r="R190" s="1">
        <v>0</v>
      </c>
      <c r="S190" s="1">
        <v>15</v>
      </c>
      <c r="T190" s="1">
        <v>12</v>
      </c>
      <c r="U190" s="1">
        <v>41</v>
      </c>
      <c r="AB190" s="1" t="s">
        <v>40</v>
      </c>
      <c r="AC190" s="1" t="str">
        <f>VLOOKUP(C190,[1]POSTULANTE!$A$6:$W$540,1,FALSE)</f>
        <v>20038954</v>
      </c>
      <c r="AD190" s="1">
        <f>VLOOKUP(C190,[1]POSTULANTE!$A$6:$W$540,22,FALSE)</f>
        <v>41</v>
      </c>
    </row>
    <row r="191" spans="1:31" s="1" customFormat="1" ht="15" hidden="1" x14ac:dyDescent="0.25">
      <c r="A191" s="1" t="s">
        <v>18</v>
      </c>
      <c r="B191" s="1" t="s">
        <v>108</v>
      </c>
      <c r="C191" s="3" t="s">
        <v>849</v>
      </c>
      <c r="D191" s="1" t="s">
        <v>849</v>
      </c>
      <c r="E191" s="1" t="s">
        <v>80</v>
      </c>
      <c r="F191" s="1" t="s">
        <v>850</v>
      </c>
      <c r="G191" s="1" t="s">
        <v>851</v>
      </c>
      <c r="H191" s="1" t="s">
        <v>113</v>
      </c>
      <c r="I191" s="1" t="s">
        <v>356</v>
      </c>
      <c r="J191" s="1" t="s">
        <v>38</v>
      </c>
      <c r="K191" s="1" t="s">
        <v>27</v>
      </c>
      <c r="L191" s="1" t="s">
        <v>77</v>
      </c>
      <c r="M191" s="1" t="s">
        <v>29</v>
      </c>
      <c r="N191" s="1">
        <v>16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25</v>
      </c>
      <c r="U191" s="1">
        <v>41</v>
      </c>
      <c r="AB191" s="1" t="s">
        <v>40</v>
      </c>
      <c r="AC191" s="1" t="str">
        <f>VLOOKUP(C191,[1]POSTULANTE!$A$6:$W$540,1,FALSE)</f>
        <v>23262009</v>
      </c>
      <c r="AD191" s="1">
        <f>VLOOKUP(C191,[1]POSTULANTE!$A$6:$W$540,22,FALSE)</f>
        <v>41</v>
      </c>
    </row>
    <row r="192" spans="1:31" s="1" customFormat="1" ht="15" hidden="1" x14ac:dyDescent="0.25">
      <c r="A192" s="1" t="s">
        <v>18</v>
      </c>
      <c r="B192" s="1" t="s">
        <v>108</v>
      </c>
      <c r="C192" s="3" t="s">
        <v>852</v>
      </c>
      <c r="D192" s="1" t="s">
        <v>852</v>
      </c>
      <c r="E192" s="1" t="s">
        <v>608</v>
      </c>
      <c r="F192" s="1" t="s">
        <v>407</v>
      </c>
      <c r="G192" s="1" t="s">
        <v>853</v>
      </c>
      <c r="H192" s="1" t="s">
        <v>113</v>
      </c>
      <c r="I192" s="1" t="s">
        <v>114</v>
      </c>
      <c r="J192" s="1" t="s">
        <v>38</v>
      </c>
      <c r="K192" s="1" t="s">
        <v>27</v>
      </c>
      <c r="L192" s="1" t="s">
        <v>854</v>
      </c>
      <c r="M192" s="1" t="s">
        <v>29</v>
      </c>
      <c r="N192" s="1">
        <v>10</v>
      </c>
      <c r="O192" s="1">
        <v>0</v>
      </c>
      <c r="P192" s="1">
        <v>0</v>
      </c>
      <c r="Q192" s="1">
        <v>6</v>
      </c>
      <c r="R192" s="1">
        <v>0</v>
      </c>
      <c r="S192" s="1">
        <v>15</v>
      </c>
      <c r="T192" s="1">
        <v>10</v>
      </c>
      <c r="U192" s="1">
        <v>41</v>
      </c>
      <c r="AB192" s="1" t="s">
        <v>40</v>
      </c>
      <c r="AC192" s="1" t="str">
        <f>VLOOKUP(C192,[1]POSTULANTE!$A$6:$W$540,1,FALSE)</f>
        <v>19960953</v>
      </c>
      <c r="AD192" s="1">
        <f>VLOOKUP(C192,[1]POSTULANTE!$A$6:$W$540,22,FALSE)</f>
        <v>41</v>
      </c>
    </row>
    <row r="193" spans="1:31" s="1" customFormat="1" ht="15" hidden="1" x14ac:dyDescent="0.25">
      <c r="A193" s="1" t="s">
        <v>18</v>
      </c>
      <c r="B193" s="1" t="s">
        <v>108</v>
      </c>
      <c r="C193" s="3" t="s">
        <v>855</v>
      </c>
      <c r="D193" s="1" t="s">
        <v>855</v>
      </c>
      <c r="E193" s="1" t="s">
        <v>443</v>
      </c>
      <c r="F193" s="1" t="s">
        <v>242</v>
      </c>
      <c r="G193" s="1" t="s">
        <v>856</v>
      </c>
      <c r="H193" s="1" t="s">
        <v>113</v>
      </c>
      <c r="I193" s="1" t="s">
        <v>356</v>
      </c>
      <c r="J193" s="1" t="s">
        <v>26</v>
      </c>
      <c r="K193" s="1" t="s">
        <v>27</v>
      </c>
      <c r="L193" s="1" t="s">
        <v>28</v>
      </c>
      <c r="M193" s="1" t="s">
        <v>29</v>
      </c>
      <c r="N193" s="1">
        <v>10</v>
      </c>
      <c r="O193" s="1">
        <v>6</v>
      </c>
      <c r="P193" s="1">
        <v>8</v>
      </c>
      <c r="Q193" s="1">
        <v>0</v>
      </c>
      <c r="R193" s="1">
        <v>0</v>
      </c>
      <c r="S193" s="1">
        <v>0</v>
      </c>
      <c r="T193" s="1">
        <v>17</v>
      </c>
      <c r="U193" s="1">
        <v>41</v>
      </c>
      <c r="AB193" s="1" t="s">
        <v>40</v>
      </c>
      <c r="AC193" s="1" t="str">
        <f>VLOOKUP(C193,[1]POSTULANTE!$A$6:$W$540,1,FALSE)</f>
        <v>19867654</v>
      </c>
      <c r="AD193" s="1">
        <f>VLOOKUP(C193,[1]POSTULANTE!$A$6:$W$540,22,FALSE)</f>
        <v>41</v>
      </c>
    </row>
    <row r="194" spans="1:31" s="1" customFormat="1" ht="15" hidden="1" x14ac:dyDescent="0.25">
      <c r="A194" s="1" t="s">
        <v>18</v>
      </c>
      <c r="B194" s="1" t="s">
        <v>108</v>
      </c>
      <c r="C194" s="3" t="s">
        <v>857</v>
      </c>
      <c r="D194" s="1" t="s">
        <v>857</v>
      </c>
      <c r="E194" s="1" t="s">
        <v>858</v>
      </c>
      <c r="F194" s="1" t="s">
        <v>859</v>
      </c>
      <c r="G194" s="1" t="s">
        <v>860</v>
      </c>
      <c r="H194" s="1" t="s">
        <v>479</v>
      </c>
      <c r="I194" s="1" t="s">
        <v>480</v>
      </c>
      <c r="J194" s="1" t="s">
        <v>26</v>
      </c>
      <c r="K194" s="1" t="s">
        <v>27</v>
      </c>
      <c r="L194" s="1" t="s">
        <v>28</v>
      </c>
      <c r="M194" s="1" t="s">
        <v>29</v>
      </c>
      <c r="N194" s="1">
        <v>16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25</v>
      </c>
      <c r="U194" s="1">
        <v>41</v>
      </c>
      <c r="AB194" s="1" t="s">
        <v>40</v>
      </c>
      <c r="AC194" s="1" t="str">
        <f>VLOOKUP(C194,[1]POSTULANTE!$A$6:$W$540,1,FALSE)</f>
        <v>04044849</v>
      </c>
      <c r="AD194" s="1">
        <f>VLOOKUP(C194,[1]POSTULANTE!$A$6:$W$540,22,FALSE)</f>
        <v>41</v>
      </c>
    </row>
    <row r="195" spans="1:31" s="1" customFormat="1" ht="15" hidden="1" x14ac:dyDescent="0.25">
      <c r="A195" s="1" t="s">
        <v>18</v>
      </c>
      <c r="B195" s="1" t="s">
        <v>108</v>
      </c>
      <c r="C195" s="3" t="s">
        <v>861</v>
      </c>
      <c r="D195" s="1" t="s">
        <v>861</v>
      </c>
      <c r="E195" s="1" t="s">
        <v>862</v>
      </c>
      <c r="F195" s="1" t="s">
        <v>863</v>
      </c>
      <c r="G195" s="1" t="s">
        <v>765</v>
      </c>
      <c r="H195" s="1" t="s">
        <v>113</v>
      </c>
      <c r="I195" s="1" t="s">
        <v>356</v>
      </c>
      <c r="J195" s="1" t="s">
        <v>26</v>
      </c>
      <c r="K195" s="1" t="s">
        <v>672</v>
      </c>
      <c r="L195" s="1" t="s">
        <v>28</v>
      </c>
      <c r="M195" s="1" t="s">
        <v>29</v>
      </c>
      <c r="N195" s="1">
        <v>16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25</v>
      </c>
      <c r="U195" s="1">
        <v>41</v>
      </c>
      <c r="AB195" s="1" t="s">
        <v>40</v>
      </c>
      <c r="AC195" s="1" t="str">
        <f>VLOOKUP(C195,[1]POSTULANTE!$A$6:$W$540,1,FALSE)</f>
        <v>23262719</v>
      </c>
      <c r="AD195" s="1">
        <f>VLOOKUP(C195,[1]POSTULANTE!$A$6:$W$540,22,FALSE)</f>
        <v>41</v>
      </c>
    </row>
    <row r="196" spans="1:31" s="1" customFormat="1" ht="15" x14ac:dyDescent="0.25">
      <c r="A196" s="1" t="s">
        <v>49</v>
      </c>
      <c r="B196" s="1" t="s">
        <v>19</v>
      </c>
      <c r="C196" s="3" t="s">
        <v>864</v>
      </c>
      <c r="D196" s="1" t="s">
        <v>864</v>
      </c>
      <c r="E196" s="1" t="s">
        <v>865</v>
      </c>
      <c r="F196" s="1" t="s">
        <v>866</v>
      </c>
      <c r="G196" s="1" t="s">
        <v>867</v>
      </c>
      <c r="H196" s="1" t="s">
        <v>24</v>
      </c>
      <c r="I196" s="1" t="s">
        <v>352</v>
      </c>
      <c r="J196" s="1" t="s">
        <v>38</v>
      </c>
      <c r="K196" s="1" t="s">
        <v>27</v>
      </c>
      <c r="L196" s="1" t="s">
        <v>39</v>
      </c>
      <c r="M196" s="1" t="s">
        <v>29</v>
      </c>
      <c r="N196" s="1">
        <v>14</v>
      </c>
      <c r="O196" s="1">
        <v>0</v>
      </c>
      <c r="P196" s="1">
        <v>0</v>
      </c>
      <c r="Q196" s="1">
        <v>6</v>
      </c>
      <c r="R196" s="1">
        <v>0</v>
      </c>
      <c r="S196" s="1">
        <v>0</v>
      </c>
      <c r="T196" s="1">
        <v>20</v>
      </c>
      <c r="U196" s="1">
        <v>40</v>
      </c>
      <c r="V196" s="1" t="s">
        <v>868</v>
      </c>
      <c r="W196" s="1" t="s">
        <v>38</v>
      </c>
      <c r="X196" s="1" t="s">
        <v>39</v>
      </c>
      <c r="Y196" s="1" t="s">
        <v>29</v>
      </c>
      <c r="Z196" s="1" t="s">
        <v>869</v>
      </c>
      <c r="AA196" s="1" t="s">
        <v>870</v>
      </c>
      <c r="AB196" s="1" t="s">
        <v>33</v>
      </c>
    </row>
    <row r="197" spans="1:31" ht="15" hidden="1" x14ac:dyDescent="0.25">
      <c r="A197" s="6" t="s">
        <v>49</v>
      </c>
      <c r="B197" s="6" t="s">
        <v>19</v>
      </c>
      <c r="C197" s="7" t="s">
        <v>871</v>
      </c>
      <c r="D197" s="1" t="s">
        <v>871</v>
      </c>
      <c r="E197" s="6" t="s">
        <v>385</v>
      </c>
      <c r="F197" s="6" t="s">
        <v>120</v>
      </c>
      <c r="G197" s="6" t="s">
        <v>872</v>
      </c>
      <c r="H197" s="6" t="s">
        <v>24</v>
      </c>
      <c r="I197" s="6" t="s">
        <v>396</v>
      </c>
      <c r="J197" s="6" t="s">
        <v>26</v>
      </c>
      <c r="K197" s="6" t="s">
        <v>27</v>
      </c>
      <c r="L197" s="6" t="s">
        <v>28</v>
      </c>
      <c r="M197" s="6" t="s">
        <v>29</v>
      </c>
      <c r="N197" s="6">
        <v>12</v>
      </c>
      <c r="O197" s="6">
        <v>18</v>
      </c>
      <c r="P197" s="6">
        <v>0</v>
      </c>
      <c r="Q197" s="6">
        <v>0</v>
      </c>
      <c r="R197" s="6">
        <v>0</v>
      </c>
      <c r="S197" s="6">
        <v>0</v>
      </c>
      <c r="T197" s="6">
        <v>10</v>
      </c>
      <c r="U197" s="8">
        <v>40</v>
      </c>
      <c r="V197" s="1"/>
      <c r="W197" s="1"/>
      <c r="X197" s="1"/>
      <c r="Y197" s="1"/>
      <c r="Z197" s="1"/>
      <c r="AA197" s="1"/>
      <c r="AB197" s="6" t="s">
        <v>40</v>
      </c>
      <c r="AC197" s="6" t="str">
        <f>VLOOKUP(C197,[1]POSTULANTE!$A$6:$W$540,1,FALSE)</f>
        <v>20104302</v>
      </c>
      <c r="AD197" s="6">
        <f>VLOOKUP(C197,[1]POSTULANTE!$A$6:$W$540,22,FALSE)</f>
        <v>40</v>
      </c>
      <c r="AE197" s="6" t="str">
        <f>IF(AD197=U197,"CORRECTO")</f>
        <v>CORRECTO</v>
      </c>
    </row>
    <row r="198" spans="1:31" s="1" customFormat="1" ht="15" x14ac:dyDescent="0.25">
      <c r="A198" s="1" t="s">
        <v>49</v>
      </c>
      <c r="B198" s="1" t="s">
        <v>19</v>
      </c>
      <c r="C198" s="3" t="s">
        <v>873</v>
      </c>
      <c r="D198" s="1" t="s">
        <v>873</v>
      </c>
      <c r="E198" s="1" t="s">
        <v>80</v>
      </c>
      <c r="F198" s="1" t="s">
        <v>407</v>
      </c>
      <c r="G198" s="1" t="s">
        <v>874</v>
      </c>
      <c r="H198" s="1" t="s">
        <v>24</v>
      </c>
      <c r="I198" s="1" t="s">
        <v>25</v>
      </c>
      <c r="J198" s="1" t="s">
        <v>321</v>
      </c>
      <c r="K198" s="1" t="s">
        <v>27</v>
      </c>
      <c r="L198" s="1" t="s">
        <v>28</v>
      </c>
      <c r="M198" s="1" t="s">
        <v>29</v>
      </c>
      <c r="N198" s="1">
        <v>12</v>
      </c>
      <c r="O198" s="1">
        <v>12</v>
      </c>
      <c r="P198" s="1">
        <v>0</v>
      </c>
      <c r="Q198" s="1">
        <v>0</v>
      </c>
      <c r="R198" s="1">
        <v>0</v>
      </c>
      <c r="S198" s="1">
        <v>12</v>
      </c>
      <c r="T198" s="1">
        <v>4</v>
      </c>
      <c r="U198" s="1">
        <v>40</v>
      </c>
      <c r="V198" s="1" t="s">
        <v>875</v>
      </c>
      <c r="W198" s="1" t="s">
        <v>321</v>
      </c>
      <c r="X198" s="1" t="s">
        <v>28</v>
      </c>
      <c r="Y198" s="1" t="s">
        <v>29</v>
      </c>
      <c r="Z198" s="1" t="s">
        <v>876</v>
      </c>
      <c r="AA198" s="1" t="s">
        <v>877</v>
      </c>
      <c r="AB198" s="1" t="s">
        <v>33</v>
      </c>
    </row>
    <row r="199" spans="1:31" s="1" customFormat="1" ht="15" x14ac:dyDescent="0.25">
      <c r="A199" s="1" t="s">
        <v>49</v>
      </c>
      <c r="B199" s="1" t="s">
        <v>19</v>
      </c>
      <c r="C199" s="3" t="s">
        <v>878</v>
      </c>
      <c r="D199" s="1" t="s">
        <v>878</v>
      </c>
      <c r="E199" s="1" t="s">
        <v>879</v>
      </c>
      <c r="F199" s="1" t="s">
        <v>880</v>
      </c>
      <c r="G199" s="1" t="s">
        <v>881</v>
      </c>
      <c r="H199" s="1" t="s">
        <v>24</v>
      </c>
      <c r="I199" s="1" t="s">
        <v>25</v>
      </c>
      <c r="J199" s="1" t="s">
        <v>321</v>
      </c>
      <c r="K199" s="1" t="s">
        <v>27</v>
      </c>
      <c r="L199" s="1" t="s">
        <v>28</v>
      </c>
      <c r="M199" s="1" t="s">
        <v>29</v>
      </c>
      <c r="N199" s="1">
        <v>12</v>
      </c>
      <c r="O199" s="1">
        <v>12</v>
      </c>
      <c r="P199" s="1">
        <v>0</v>
      </c>
      <c r="Q199" s="1">
        <v>0</v>
      </c>
      <c r="R199" s="1">
        <v>0</v>
      </c>
      <c r="S199" s="1">
        <v>12</v>
      </c>
      <c r="T199" s="1">
        <v>4</v>
      </c>
      <c r="U199" s="1">
        <v>40</v>
      </c>
      <c r="V199" s="1" t="s">
        <v>882</v>
      </c>
      <c r="W199" s="1" t="s">
        <v>321</v>
      </c>
      <c r="X199" s="1" t="s">
        <v>28</v>
      </c>
      <c r="Y199" s="1" t="s">
        <v>29</v>
      </c>
      <c r="Z199" s="1" t="s">
        <v>883</v>
      </c>
      <c r="AA199" s="1" t="s">
        <v>884</v>
      </c>
      <c r="AB199" s="1" t="s">
        <v>33</v>
      </c>
    </row>
    <row r="200" spans="1:31" s="1" customFormat="1" ht="15" x14ac:dyDescent="0.25">
      <c r="A200" s="1" t="s">
        <v>18</v>
      </c>
      <c r="B200" s="1" t="s">
        <v>19</v>
      </c>
      <c r="C200" s="3" t="s">
        <v>885</v>
      </c>
      <c r="D200" s="1" t="s">
        <v>885</v>
      </c>
      <c r="E200" s="1" t="s">
        <v>548</v>
      </c>
      <c r="F200" s="1" t="s">
        <v>886</v>
      </c>
      <c r="G200" s="1" t="s">
        <v>887</v>
      </c>
      <c r="H200" s="1" t="s">
        <v>24</v>
      </c>
      <c r="I200" s="1" t="s">
        <v>25</v>
      </c>
      <c r="J200" s="1" t="s">
        <v>38</v>
      </c>
      <c r="K200" s="1" t="s">
        <v>661</v>
      </c>
      <c r="L200" s="1" t="s">
        <v>28</v>
      </c>
      <c r="M200" s="1" t="s">
        <v>29</v>
      </c>
      <c r="N200" s="1">
        <v>16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24</v>
      </c>
      <c r="U200" s="1">
        <v>40</v>
      </c>
      <c r="V200" s="1" t="s">
        <v>888</v>
      </c>
      <c r="W200" s="1" t="s">
        <v>38</v>
      </c>
      <c r="X200" s="1" t="s">
        <v>28</v>
      </c>
      <c r="Y200" s="1" t="s">
        <v>29</v>
      </c>
      <c r="Z200" s="1" t="s">
        <v>889</v>
      </c>
      <c r="AA200" s="1" t="s">
        <v>890</v>
      </c>
      <c r="AB200" s="1" t="s">
        <v>33</v>
      </c>
    </row>
    <row r="201" spans="1:31" ht="15" hidden="1" x14ac:dyDescent="0.25">
      <c r="A201" s="6" t="s">
        <v>18</v>
      </c>
      <c r="B201" s="6" t="s">
        <v>19</v>
      </c>
      <c r="C201" s="7" t="s">
        <v>891</v>
      </c>
      <c r="D201" s="1" t="s">
        <v>891</v>
      </c>
      <c r="E201" s="6" t="s">
        <v>378</v>
      </c>
      <c r="F201" s="6" t="s">
        <v>892</v>
      </c>
      <c r="G201" s="6" t="s">
        <v>893</v>
      </c>
      <c r="H201" s="6" t="s">
        <v>24</v>
      </c>
      <c r="I201" s="6" t="s">
        <v>25</v>
      </c>
      <c r="J201" s="6" t="s">
        <v>38</v>
      </c>
      <c r="K201" s="6" t="s">
        <v>115</v>
      </c>
      <c r="L201" s="6" t="s">
        <v>28</v>
      </c>
      <c r="M201" s="6" t="s">
        <v>29</v>
      </c>
      <c r="N201" s="6">
        <v>18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22</v>
      </c>
      <c r="U201" s="8">
        <v>40</v>
      </c>
      <c r="V201" s="1"/>
      <c r="W201" s="1"/>
      <c r="X201" s="1"/>
      <c r="Y201" s="1"/>
      <c r="Z201" s="1"/>
      <c r="AA201" s="1"/>
      <c r="AB201" s="6" t="s">
        <v>40</v>
      </c>
      <c r="AC201" s="6" t="str">
        <f>VLOOKUP(C201,[1]POSTULANTE!$A$6:$W$540,1,FALSE)</f>
        <v>20002786</v>
      </c>
      <c r="AD201" s="6">
        <f>VLOOKUP(C201,[1]POSTULANTE!$A$6:$W$540,22,FALSE)</f>
        <v>40</v>
      </c>
      <c r="AE201" s="6" t="str">
        <f t="shared" ref="AE201:AE203" si="14">IF(AD201=U201,"CORRECTO")</f>
        <v>CORRECTO</v>
      </c>
    </row>
    <row r="202" spans="1:31" ht="15" hidden="1" x14ac:dyDescent="0.25">
      <c r="A202" s="6" t="s">
        <v>18</v>
      </c>
      <c r="B202" s="6" t="s">
        <v>19</v>
      </c>
      <c r="C202" s="7" t="s">
        <v>894</v>
      </c>
      <c r="D202" s="1" t="s">
        <v>894</v>
      </c>
      <c r="E202" s="6" t="s">
        <v>136</v>
      </c>
      <c r="F202" s="6" t="s">
        <v>135</v>
      </c>
      <c r="G202" s="6" t="s">
        <v>895</v>
      </c>
      <c r="H202" s="6" t="s">
        <v>24</v>
      </c>
      <c r="I202" s="6" t="s">
        <v>223</v>
      </c>
      <c r="J202" s="6" t="s">
        <v>26</v>
      </c>
      <c r="K202" s="6" t="s">
        <v>27</v>
      </c>
      <c r="L202" s="6" t="s">
        <v>28</v>
      </c>
      <c r="M202" s="6" t="s">
        <v>29</v>
      </c>
      <c r="N202" s="6">
        <v>14</v>
      </c>
      <c r="O202" s="6">
        <v>0</v>
      </c>
      <c r="P202" s="6">
        <v>0</v>
      </c>
      <c r="Q202" s="6">
        <v>6</v>
      </c>
      <c r="R202" s="6">
        <v>0</v>
      </c>
      <c r="S202" s="6">
        <v>0</v>
      </c>
      <c r="T202" s="6">
        <v>20</v>
      </c>
      <c r="U202" s="8">
        <v>40</v>
      </c>
      <c r="V202" s="1"/>
      <c r="W202" s="1"/>
      <c r="X202" s="1"/>
      <c r="Y202" s="1"/>
      <c r="Z202" s="1"/>
      <c r="AA202" s="1"/>
      <c r="AB202" s="6" t="s">
        <v>40</v>
      </c>
      <c r="AC202" s="6" t="str">
        <f>VLOOKUP(C202,[1]POSTULANTE!$A$6:$W$540,1,FALSE)</f>
        <v>19977477</v>
      </c>
      <c r="AD202" s="6">
        <f>VLOOKUP(C202,[1]POSTULANTE!$A$6:$W$540,22,FALSE)</f>
        <v>40</v>
      </c>
      <c r="AE202" s="6" t="str">
        <f t="shared" si="14"/>
        <v>CORRECTO</v>
      </c>
    </row>
    <row r="203" spans="1:31" ht="15" hidden="1" x14ac:dyDescent="0.25">
      <c r="A203" s="6" t="s">
        <v>18</v>
      </c>
      <c r="B203" s="6" t="s">
        <v>19</v>
      </c>
      <c r="C203" s="7" t="s">
        <v>896</v>
      </c>
      <c r="D203" s="1" t="s">
        <v>896</v>
      </c>
      <c r="E203" s="6" t="s">
        <v>897</v>
      </c>
      <c r="F203" s="6" t="s">
        <v>898</v>
      </c>
      <c r="G203" s="6" t="s">
        <v>899</v>
      </c>
      <c r="H203" s="6" t="s">
        <v>24</v>
      </c>
      <c r="I203" s="6" t="s">
        <v>25</v>
      </c>
      <c r="J203" s="6" t="s">
        <v>26</v>
      </c>
      <c r="K203" s="6" t="s">
        <v>115</v>
      </c>
      <c r="L203" s="6" t="s">
        <v>28</v>
      </c>
      <c r="M203" s="6" t="s">
        <v>29</v>
      </c>
      <c r="N203" s="6">
        <v>18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22</v>
      </c>
      <c r="U203" s="8">
        <v>40</v>
      </c>
      <c r="V203" s="1"/>
      <c r="W203" s="1"/>
      <c r="X203" s="1"/>
      <c r="Y203" s="1"/>
      <c r="Z203" s="1"/>
      <c r="AA203" s="1"/>
      <c r="AB203" s="6" t="s">
        <v>40</v>
      </c>
      <c r="AC203" s="6" t="str">
        <f>VLOOKUP(C203,[1]POSTULANTE!$A$6:$W$540,1,FALSE)</f>
        <v>20037401</v>
      </c>
      <c r="AD203" s="6">
        <f>VLOOKUP(C203,[1]POSTULANTE!$A$6:$W$540,22,FALSE)</f>
        <v>40</v>
      </c>
      <c r="AE203" s="6" t="str">
        <f t="shared" si="14"/>
        <v>CORRECTO</v>
      </c>
    </row>
    <row r="204" spans="1:31" s="1" customFormat="1" ht="15" x14ac:dyDescent="0.25">
      <c r="A204" s="1" t="s">
        <v>18</v>
      </c>
      <c r="B204" s="1" t="s">
        <v>19</v>
      </c>
      <c r="C204" s="3" t="s">
        <v>900</v>
      </c>
      <c r="D204" s="1" t="s">
        <v>900</v>
      </c>
      <c r="E204" s="1" t="s">
        <v>901</v>
      </c>
      <c r="F204" s="1" t="s">
        <v>902</v>
      </c>
      <c r="G204" s="1" t="s">
        <v>903</v>
      </c>
      <c r="H204" s="1" t="s">
        <v>24</v>
      </c>
      <c r="I204" s="1" t="s">
        <v>352</v>
      </c>
      <c r="J204" s="1" t="s">
        <v>26</v>
      </c>
      <c r="K204" s="1" t="s">
        <v>240</v>
      </c>
      <c r="L204" s="1" t="s">
        <v>28</v>
      </c>
      <c r="M204" s="1" t="s">
        <v>29</v>
      </c>
      <c r="N204" s="1">
        <v>14</v>
      </c>
      <c r="O204" s="1">
        <v>0</v>
      </c>
      <c r="P204" s="1">
        <v>0</v>
      </c>
      <c r="Q204" s="1">
        <v>6</v>
      </c>
      <c r="R204" s="1">
        <v>0</v>
      </c>
      <c r="S204" s="1">
        <v>0</v>
      </c>
      <c r="T204" s="1">
        <v>20</v>
      </c>
      <c r="U204" s="1">
        <v>40</v>
      </c>
      <c r="V204" s="1" t="s">
        <v>904</v>
      </c>
      <c r="W204" s="1" t="s">
        <v>26</v>
      </c>
      <c r="X204" s="1" t="s">
        <v>28</v>
      </c>
      <c r="Y204" s="1" t="s">
        <v>29</v>
      </c>
      <c r="Z204" s="1" t="s">
        <v>526</v>
      </c>
      <c r="AA204" s="1" t="s">
        <v>905</v>
      </c>
      <c r="AB204" s="1" t="s">
        <v>33</v>
      </c>
    </row>
    <row r="205" spans="1:31" s="1" customFormat="1" ht="15" x14ac:dyDescent="0.25">
      <c r="A205" s="1" t="s">
        <v>18</v>
      </c>
      <c r="B205" s="1" t="s">
        <v>19</v>
      </c>
      <c r="C205" s="3" t="s">
        <v>906</v>
      </c>
      <c r="D205" s="1" t="s">
        <v>906</v>
      </c>
      <c r="E205" s="1" t="s">
        <v>907</v>
      </c>
      <c r="F205" s="1" t="s">
        <v>866</v>
      </c>
      <c r="G205" s="1" t="s">
        <v>908</v>
      </c>
      <c r="H205" s="1" t="s">
        <v>24</v>
      </c>
      <c r="I205" s="1" t="s">
        <v>25</v>
      </c>
      <c r="J205" s="1" t="s">
        <v>321</v>
      </c>
      <c r="K205" s="1" t="s">
        <v>27</v>
      </c>
      <c r="L205" s="1" t="s">
        <v>28</v>
      </c>
      <c r="M205" s="1" t="s">
        <v>29</v>
      </c>
      <c r="N205" s="1">
        <v>12</v>
      </c>
      <c r="O205" s="1">
        <v>12</v>
      </c>
      <c r="P205" s="1">
        <v>0</v>
      </c>
      <c r="Q205" s="1">
        <v>0</v>
      </c>
      <c r="R205" s="1">
        <v>0</v>
      </c>
      <c r="S205" s="1">
        <v>12</v>
      </c>
      <c r="T205" s="1">
        <v>4</v>
      </c>
      <c r="U205" s="1">
        <v>40</v>
      </c>
      <c r="V205" s="1" t="s">
        <v>909</v>
      </c>
      <c r="W205" s="1" t="s">
        <v>321</v>
      </c>
      <c r="X205" s="1" t="s">
        <v>28</v>
      </c>
      <c r="Y205" s="1" t="s">
        <v>29</v>
      </c>
      <c r="Z205" s="1" t="s">
        <v>910</v>
      </c>
      <c r="AA205" s="1" t="s">
        <v>911</v>
      </c>
      <c r="AB205" s="1" t="s">
        <v>33</v>
      </c>
    </row>
    <row r="206" spans="1:31" ht="15" hidden="1" x14ac:dyDescent="0.25">
      <c r="A206" s="6" t="s">
        <v>18</v>
      </c>
      <c r="B206" s="6" t="s">
        <v>19</v>
      </c>
      <c r="C206" s="7" t="s">
        <v>912</v>
      </c>
      <c r="D206" s="1" t="s">
        <v>912</v>
      </c>
      <c r="E206" s="6" t="s">
        <v>913</v>
      </c>
      <c r="F206" s="6" t="s">
        <v>914</v>
      </c>
      <c r="G206" s="6" t="s">
        <v>915</v>
      </c>
      <c r="H206" s="6" t="s">
        <v>24</v>
      </c>
      <c r="I206" s="6" t="s">
        <v>25</v>
      </c>
      <c r="J206" s="6" t="s">
        <v>321</v>
      </c>
      <c r="K206" s="6" t="s">
        <v>27</v>
      </c>
      <c r="L206" s="6" t="s">
        <v>28</v>
      </c>
      <c r="M206" s="6" t="s">
        <v>29</v>
      </c>
      <c r="N206" s="6">
        <v>12</v>
      </c>
      <c r="O206" s="6">
        <v>12</v>
      </c>
      <c r="P206" s="6">
        <v>0</v>
      </c>
      <c r="Q206" s="6">
        <v>0</v>
      </c>
      <c r="R206" s="6">
        <v>0</v>
      </c>
      <c r="S206" s="6">
        <v>12</v>
      </c>
      <c r="T206" s="6">
        <v>4</v>
      </c>
      <c r="U206" s="8">
        <v>40</v>
      </c>
      <c r="V206" s="1"/>
      <c r="W206" s="1"/>
      <c r="X206" s="1"/>
      <c r="Y206" s="1"/>
      <c r="Z206" s="1"/>
      <c r="AA206" s="1"/>
      <c r="AB206" s="6" t="s">
        <v>40</v>
      </c>
      <c r="AC206" s="6" t="str">
        <f>VLOOKUP(C206,[1]POSTULANTE!$A$6:$W$540,1,FALSE)</f>
        <v>42204500</v>
      </c>
      <c r="AD206" s="6">
        <f>VLOOKUP(C206,[1]POSTULANTE!$A$6:$W$540,22,FALSE)</f>
        <v>40</v>
      </c>
      <c r="AE206" s="6" t="str">
        <f>IF(AD206=U206,"CORRECTO")</f>
        <v>CORRECTO</v>
      </c>
    </row>
    <row r="207" spans="1:31" s="1" customFormat="1" ht="15" hidden="1" x14ac:dyDescent="0.25">
      <c r="A207" s="1" t="s">
        <v>49</v>
      </c>
      <c r="B207" s="1" t="s">
        <v>108</v>
      </c>
      <c r="C207" s="3" t="s">
        <v>916</v>
      </c>
      <c r="D207" s="1" t="s">
        <v>916</v>
      </c>
      <c r="E207" s="1" t="s">
        <v>917</v>
      </c>
      <c r="F207" s="1" t="s">
        <v>918</v>
      </c>
      <c r="G207" s="1" t="s">
        <v>643</v>
      </c>
      <c r="H207" s="1" t="s">
        <v>113</v>
      </c>
      <c r="I207" s="1" t="s">
        <v>114</v>
      </c>
      <c r="J207" s="1" t="s">
        <v>26</v>
      </c>
      <c r="K207" s="1" t="s">
        <v>27</v>
      </c>
      <c r="L207" s="1" t="s">
        <v>28</v>
      </c>
      <c r="M207" s="1" t="s">
        <v>29</v>
      </c>
      <c r="N207" s="1">
        <v>12</v>
      </c>
      <c r="O207" s="1">
        <v>0</v>
      </c>
      <c r="P207" s="1">
        <v>0</v>
      </c>
      <c r="Q207" s="1">
        <v>0</v>
      </c>
      <c r="R207" s="1">
        <v>0</v>
      </c>
      <c r="S207" s="1">
        <v>18</v>
      </c>
      <c r="T207" s="1">
        <v>10</v>
      </c>
      <c r="U207" s="1">
        <v>40</v>
      </c>
      <c r="AB207" s="1" t="s">
        <v>40</v>
      </c>
      <c r="AC207" s="1" t="str">
        <f>VLOOKUP(C207,[1]POSTULANTE!$A$6:$W$540,1,FALSE)</f>
        <v>23275601</v>
      </c>
      <c r="AD207" s="1">
        <f>VLOOKUP(C207,[1]POSTULANTE!$A$6:$W$540,22,FALSE)</f>
        <v>40</v>
      </c>
    </row>
    <row r="208" spans="1:31" s="1" customFormat="1" ht="15" hidden="1" x14ac:dyDescent="0.25">
      <c r="A208" s="1" t="s">
        <v>18</v>
      </c>
      <c r="B208" s="1" t="s">
        <v>108</v>
      </c>
      <c r="C208" s="3" t="s">
        <v>919</v>
      </c>
      <c r="D208" s="1" t="s">
        <v>919</v>
      </c>
      <c r="E208" s="1" t="s">
        <v>920</v>
      </c>
      <c r="F208" s="1" t="s">
        <v>432</v>
      </c>
      <c r="G208" s="1" t="s">
        <v>921</v>
      </c>
      <c r="H208" s="1" t="s">
        <v>113</v>
      </c>
      <c r="I208" s="1" t="s">
        <v>149</v>
      </c>
      <c r="J208" s="1" t="s">
        <v>26</v>
      </c>
      <c r="K208" s="1" t="s">
        <v>27</v>
      </c>
      <c r="L208" s="1" t="s">
        <v>28</v>
      </c>
      <c r="M208" s="1" t="s">
        <v>29</v>
      </c>
      <c r="N208" s="1">
        <v>14</v>
      </c>
      <c r="O208" s="1">
        <v>12</v>
      </c>
      <c r="P208" s="1">
        <v>4</v>
      </c>
      <c r="Q208" s="1">
        <v>0</v>
      </c>
      <c r="R208" s="1">
        <v>0</v>
      </c>
      <c r="S208" s="1">
        <v>0</v>
      </c>
      <c r="T208" s="1">
        <v>10</v>
      </c>
      <c r="U208" s="1">
        <v>40</v>
      </c>
      <c r="AB208" s="1" t="s">
        <v>40</v>
      </c>
      <c r="AC208" s="1" t="str">
        <f>VLOOKUP(C208,[1]POSTULANTE!$A$6:$W$540,1,FALSE)</f>
        <v>20080536</v>
      </c>
      <c r="AD208" s="1">
        <f>VLOOKUP(C208,[1]POSTULANTE!$A$6:$W$540,22,FALSE)</f>
        <v>40</v>
      </c>
    </row>
    <row r="209" spans="1:31" ht="15" hidden="1" x14ac:dyDescent="0.25">
      <c r="A209" s="6" t="s">
        <v>49</v>
      </c>
      <c r="B209" s="6" t="s">
        <v>19</v>
      </c>
      <c r="C209" s="7" t="s">
        <v>922</v>
      </c>
      <c r="D209" s="1" t="s">
        <v>922</v>
      </c>
      <c r="E209" s="6" t="s">
        <v>923</v>
      </c>
      <c r="F209" s="6" t="s">
        <v>924</v>
      </c>
      <c r="G209" s="6" t="s">
        <v>925</v>
      </c>
      <c r="H209" s="6" t="s">
        <v>24</v>
      </c>
      <c r="I209" s="6" t="s">
        <v>316</v>
      </c>
      <c r="J209" s="6" t="s">
        <v>38</v>
      </c>
      <c r="K209" s="6" t="s">
        <v>27</v>
      </c>
      <c r="L209" s="6" t="s">
        <v>127</v>
      </c>
      <c r="M209" s="6" t="s">
        <v>29</v>
      </c>
      <c r="N209" s="6">
        <v>14</v>
      </c>
      <c r="O209" s="6">
        <v>0</v>
      </c>
      <c r="P209" s="6">
        <v>0</v>
      </c>
      <c r="Q209" s="6">
        <v>6</v>
      </c>
      <c r="R209" s="6">
        <v>0</v>
      </c>
      <c r="S209" s="6">
        <v>0</v>
      </c>
      <c r="T209" s="6">
        <v>19</v>
      </c>
      <c r="U209" s="8">
        <v>39</v>
      </c>
      <c r="V209" s="1"/>
      <c r="W209" s="1"/>
      <c r="X209" s="1"/>
      <c r="Y209" s="1"/>
      <c r="Z209" s="1"/>
      <c r="AA209" s="1"/>
      <c r="AB209" s="6" t="s">
        <v>40</v>
      </c>
      <c r="AC209" s="6" t="str">
        <f>VLOOKUP(C209,[1]POSTULANTE!$A$6:$W$540,1,FALSE)</f>
        <v>20004134</v>
      </c>
      <c r="AD209" s="6">
        <f>VLOOKUP(C209,[1]POSTULANTE!$A$6:$W$540,22,FALSE)</f>
        <v>39</v>
      </c>
      <c r="AE209" s="6" t="str">
        <f t="shared" ref="AE209:AE211" si="15">IF(AD209=U209,"CORRECTO")</f>
        <v>CORRECTO</v>
      </c>
    </row>
    <row r="210" spans="1:31" ht="15" hidden="1" x14ac:dyDescent="0.25">
      <c r="A210" s="6" t="s">
        <v>49</v>
      </c>
      <c r="B210" s="6" t="s">
        <v>19</v>
      </c>
      <c r="C210" s="7" t="s">
        <v>926</v>
      </c>
      <c r="D210" s="1" t="s">
        <v>926</v>
      </c>
      <c r="E210" s="6" t="s">
        <v>927</v>
      </c>
      <c r="F210" s="6" t="s">
        <v>825</v>
      </c>
      <c r="G210" s="6" t="s">
        <v>928</v>
      </c>
      <c r="H210" s="6" t="s">
        <v>24</v>
      </c>
      <c r="I210" s="6" t="s">
        <v>515</v>
      </c>
      <c r="J210" s="6" t="s">
        <v>38</v>
      </c>
      <c r="K210" s="6" t="s">
        <v>27</v>
      </c>
      <c r="L210" s="6" t="s">
        <v>77</v>
      </c>
      <c r="M210" s="6" t="s">
        <v>29</v>
      </c>
      <c r="N210" s="6">
        <v>18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21</v>
      </c>
      <c r="U210" s="8">
        <v>39</v>
      </c>
      <c r="V210" s="1"/>
      <c r="W210" s="1"/>
      <c r="X210" s="1"/>
      <c r="Y210" s="1"/>
      <c r="Z210" s="1"/>
      <c r="AA210" s="1"/>
      <c r="AB210" s="6" t="s">
        <v>40</v>
      </c>
      <c r="AC210" s="6" t="str">
        <f>VLOOKUP(C210,[1]POSTULANTE!$A$6:$W$540,1,FALSE)</f>
        <v>04082806</v>
      </c>
      <c r="AD210" s="6">
        <f>VLOOKUP(C210,[1]POSTULANTE!$A$6:$W$540,22,FALSE)</f>
        <v>39</v>
      </c>
      <c r="AE210" s="6" t="str">
        <f t="shared" si="15"/>
        <v>CORRECTO</v>
      </c>
    </row>
    <row r="211" spans="1:31" ht="15" hidden="1" x14ac:dyDescent="0.25">
      <c r="A211" s="6" t="s">
        <v>49</v>
      </c>
      <c r="B211" s="6" t="s">
        <v>19</v>
      </c>
      <c r="C211" s="7" t="s">
        <v>929</v>
      </c>
      <c r="D211" s="1" t="s">
        <v>929</v>
      </c>
      <c r="E211" s="6" t="s">
        <v>930</v>
      </c>
      <c r="F211" s="6" t="s">
        <v>22</v>
      </c>
      <c r="G211" s="6" t="s">
        <v>931</v>
      </c>
      <c r="H211" s="6" t="s">
        <v>24</v>
      </c>
      <c r="I211" s="6" t="s">
        <v>223</v>
      </c>
      <c r="J211" s="6" t="s">
        <v>26</v>
      </c>
      <c r="K211" s="6" t="s">
        <v>27</v>
      </c>
      <c r="L211" s="6" t="s">
        <v>28</v>
      </c>
      <c r="M211" s="6" t="s">
        <v>29</v>
      </c>
      <c r="N211" s="6">
        <v>18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21</v>
      </c>
      <c r="U211" s="8">
        <v>39</v>
      </c>
      <c r="V211" s="1"/>
      <c r="W211" s="1"/>
      <c r="X211" s="1"/>
      <c r="Y211" s="1"/>
      <c r="Z211" s="1"/>
      <c r="AA211" s="1"/>
      <c r="AB211" s="6" t="s">
        <v>40</v>
      </c>
      <c r="AC211" s="6" t="str">
        <f>VLOOKUP(C211,[1]POSTULANTE!$A$6:$W$540,1,FALSE)</f>
        <v>20062775</v>
      </c>
      <c r="AD211" s="6">
        <f>VLOOKUP(C211,[1]POSTULANTE!$A$6:$W$540,22,FALSE)</f>
        <v>39</v>
      </c>
      <c r="AE211" s="6" t="str">
        <f t="shared" si="15"/>
        <v>CORRECTO</v>
      </c>
    </row>
    <row r="212" spans="1:31" s="1" customFormat="1" ht="15" x14ac:dyDescent="0.25">
      <c r="A212" s="1" t="s">
        <v>49</v>
      </c>
      <c r="B212" s="1" t="s">
        <v>19</v>
      </c>
      <c r="C212" s="3" t="s">
        <v>932</v>
      </c>
      <c r="D212" s="1" t="s">
        <v>932</v>
      </c>
      <c r="E212" s="1" t="s">
        <v>645</v>
      </c>
      <c r="F212" s="1" t="s">
        <v>933</v>
      </c>
      <c r="G212" s="1" t="s">
        <v>934</v>
      </c>
      <c r="H212" s="1" t="s">
        <v>24</v>
      </c>
      <c r="I212" s="1" t="s">
        <v>515</v>
      </c>
      <c r="J212" s="1" t="s">
        <v>26</v>
      </c>
      <c r="K212" s="1" t="s">
        <v>27</v>
      </c>
      <c r="L212" s="1" t="s">
        <v>28</v>
      </c>
      <c r="M212" s="1" t="s">
        <v>29</v>
      </c>
      <c r="N212" s="1">
        <v>14</v>
      </c>
      <c r="O212" s="1">
        <v>12</v>
      </c>
      <c r="P212" s="1">
        <v>4</v>
      </c>
      <c r="Q212" s="1">
        <v>0</v>
      </c>
      <c r="R212" s="1">
        <v>0</v>
      </c>
      <c r="S212" s="1">
        <v>0</v>
      </c>
      <c r="T212" s="1">
        <v>9</v>
      </c>
      <c r="U212" s="1">
        <v>39</v>
      </c>
      <c r="V212" s="1" t="s">
        <v>935</v>
      </c>
      <c r="W212" s="1" t="s">
        <v>26</v>
      </c>
      <c r="X212" s="1" t="s">
        <v>28</v>
      </c>
      <c r="Y212" s="1" t="s">
        <v>29</v>
      </c>
      <c r="Z212" s="1" t="s">
        <v>936</v>
      </c>
      <c r="AA212" s="1" t="s">
        <v>937</v>
      </c>
      <c r="AB212" s="1" t="s">
        <v>33</v>
      </c>
    </row>
    <row r="213" spans="1:31" s="1" customFormat="1" ht="15" x14ac:dyDescent="0.25">
      <c r="A213" s="1" t="s">
        <v>49</v>
      </c>
      <c r="B213" s="1" t="s">
        <v>19</v>
      </c>
      <c r="C213" s="3" t="s">
        <v>938</v>
      </c>
      <c r="D213" s="1" t="s">
        <v>938</v>
      </c>
      <c r="E213" s="1" t="s">
        <v>939</v>
      </c>
      <c r="F213" s="1" t="s">
        <v>940</v>
      </c>
      <c r="G213" s="1" t="s">
        <v>941</v>
      </c>
      <c r="H213" s="1" t="s">
        <v>24</v>
      </c>
      <c r="I213" s="1" t="s">
        <v>695</v>
      </c>
      <c r="J213" s="1" t="s">
        <v>26</v>
      </c>
      <c r="K213" s="1" t="s">
        <v>27</v>
      </c>
      <c r="L213" s="1" t="s">
        <v>28</v>
      </c>
      <c r="M213" s="1" t="s">
        <v>29</v>
      </c>
      <c r="N213" s="1">
        <v>14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25</v>
      </c>
      <c r="U213" s="1">
        <v>39</v>
      </c>
      <c r="V213" s="1" t="s">
        <v>942</v>
      </c>
      <c r="W213" s="1" t="s">
        <v>26</v>
      </c>
      <c r="X213" s="1" t="s">
        <v>28</v>
      </c>
      <c r="Y213" s="1" t="s">
        <v>29</v>
      </c>
      <c r="Z213" s="1" t="s">
        <v>943</v>
      </c>
      <c r="AA213" s="1" t="s">
        <v>944</v>
      </c>
      <c r="AB213" s="1" t="s">
        <v>33</v>
      </c>
    </row>
    <row r="214" spans="1:31" s="1" customFormat="1" ht="15" x14ac:dyDescent="0.25">
      <c r="A214" s="1" t="s">
        <v>49</v>
      </c>
      <c r="B214" s="1" t="s">
        <v>19</v>
      </c>
      <c r="C214" s="3" t="s">
        <v>945</v>
      </c>
      <c r="D214" s="1" t="s">
        <v>945</v>
      </c>
      <c r="E214" s="1" t="s">
        <v>939</v>
      </c>
      <c r="F214" s="1" t="s">
        <v>946</v>
      </c>
      <c r="G214" s="1" t="s">
        <v>947</v>
      </c>
      <c r="H214" s="1" t="s">
        <v>24</v>
      </c>
      <c r="I214" s="1" t="s">
        <v>25</v>
      </c>
      <c r="J214" s="1" t="s">
        <v>26</v>
      </c>
      <c r="K214" s="1" t="s">
        <v>27</v>
      </c>
      <c r="L214" s="1" t="s">
        <v>28</v>
      </c>
      <c r="M214" s="1" t="s">
        <v>29</v>
      </c>
      <c r="N214" s="1">
        <v>10</v>
      </c>
      <c r="O214" s="1">
        <v>9</v>
      </c>
      <c r="P214" s="1">
        <v>2</v>
      </c>
      <c r="Q214" s="1">
        <v>2</v>
      </c>
      <c r="R214" s="1">
        <v>0</v>
      </c>
      <c r="S214" s="1">
        <v>0</v>
      </c>
      <c r="T214" s="1">
        <v>16</v>
      </c>
      <c r="U214" s="1">
        <v>39</v>
      </c>
      <c r="V214" s="1" t="s">
        <v>948</v>
      </c>
      <c r="W214" s="1" t="s">
        <v>26</v>
      </c>
      <c r="X214" s="1" t="s">
        <v>28</v>
      </c>
      <c r="Y214" s="1" t="s">
        <v>29</v>
      </c>
      <c r="Z214" s="1" t="s">
        <v>949</v>
      </c>
      <c r="AA214" s="1" t="s">
        <v>950</v>
      </c>
      <c r="AB214" s="1" t="s">
        <v>33</v>
      </c>
    </row>
    <row r="215" spans="1:31" s="1" customFormat="1" ht="15" x14ac:dyDescent="0.25">
      <c r="A215" s="1" t="s">
        <v>49</v>
      </c>
      <c r="B215" s="1" t="s">
        <v>19</v>
      </c>
      <c r="C215" s="3" t="s">
        <v>951</v>
      </c>
      <c r="D215" s="1" t="s">
        <v>951</v>
      </c>
      <c r="E215" s="1" t="s">
        <v>564</v>
      </c>
      <c r="F215" s="1" t="s">
        <v>952</v>
      </c>
      <c r="G215" s="1" t="s">
        <v>953</v>
      </c>
      <c r="H215" s="1" t="s">
        <v>24</v>
      </c>
      <c r="I215" s="1" t="s">
        <v>25</v>
      </c>
      <c r="J215" s="1" t="s">
        <v>26</v>
      </c>
      <c r="K215" s="1" t="s">
        <v>27</v>
      </c>
      <c r="L215" s="1" t="s">
        <v>28</v>
      </c>
      <c r="M215" s="1" t="s">
        <v>29</v>
      </c>
      <c r="N215" s="1">
        <v>18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21</v>
      </c>
      <c r="U215" s="1">
        <v>39</v>
      </c>
      <c r="V215" s="1" t="s">
        <v>954</v>
      </c>
      <c r="W215" s="1" t="s">
        <v>26</v>
      </c>
      <c r="X215" s="1" t="s">
        <v>28</v>
      </c>
      <c r="Y215" s="1" t="s">
        <v>29</v>
      </c>
      <c r="Z215" s="1" t="s">
        <v>955</v>
      </c>
      <c r="AA215" s="1" t="s">
        <v>956</v>
      </c>
      <c r="AB215" s="1" t="s">
        <v>33</v>
      </c>
    </row>
    <row r="216" spans="1:31" ht="15" hidden="1" x14ac:dyDescent="0.25">
      <c r="A216" s="6" t="s">
        <v>49</v>
      </c>
      <c r="B216" s="6" t="s">
        <v>19</v>
      </c>
      <c r="C216" s="7" t="s">
        <v>957</v>
      </c>
      <c r="D216" s="1" t="s">
        <v>957</v>
      </c>
      <c r="E216" s="6" t="s">
        <v>958</v>
      </c>
      <c r="F216" s="6" t="s">
        <v>22</v>
      </c>
      <c r="G216" s="6" t="s">
        <v>959</v>
      </c>
      <c r="H216" s="6" t="s">
        <v>24</v>
      </c>
      <c r="I216" s="6" t="s">
        <v>223</v>
      </c>
      <c r="J216" s="6" t="s">
        <v>26</v>
      </c>
      <c r="K216" s="6" t="s">
        <v>27</v>
      </c>
      <c r="L216" s="6" t="s">
        <v>28</v>
      </c>
      <c r="M216" s="6" t="s">
        <v>29</v>
      </c>
      <c r="N216" s="6">
        <v>14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25</v>
      </c>
      <c r="U216" s="8">
        <v>39</v>
      </c>
      <c r="V216" s="1"/>
      <c r="W216" s="1"/>
      <c r="X216" s="1"/>
      <c r="Y216" s="1"/>
      <c r="Z216" s="1"/>
      <c r="AA216" s="1"/>
      <c r="AB216" s="6" t="s">
        <v>40</v>
      </c>
      <c r="AC216" s="6" t="str">
        <f>VLOOKUP(C216,[1]POSTULANTE!$A$6:$W$540,1,FALSE)</f>
        <v>19914981</v>
      </c>
      <c r="AD216" s="6">
        <f>VLOOKUP(C216,[1]POSTULANTE!$A$6:$W$540,22,FALSE)</f>
        <v>39</v>
      </c>
      <c r="AE216" s="6" t="str">
        <f t="shared" ref="AE216:AE228" si="16">IF(AD216=U216,"CORRECTO")</f>
        <v>CORRECTO</v>
      </c>
    </row>
    <row r="217" spans="1:31" ht="15" hidden="1" x14ac:dyDescent="0.25">
      <c r="A217" s="6" t="s">
        <v>18</v>
      </c>
      <c r="B217" s="6" t="s">
        <v>19</v>
      </c>
      <c r="C217" s="7" t="s">
        <v>960</v>
      </c>
      <c r="D217" s="1" t="s">
        <v>960</v>
      </c>
      <c r="E217" s="6" t="s">
        <v>520</v>
      </c>
      <c r="F217" s="6" t="s">
        <v>961</v>
      </c>
      <c r="G217" s="6" t="s">
        <v>962</v>
      </c>
      <c r="H217" s="6" t="s">
        <v>24</v>
      </c>
      <c r="I217" s="6" t="s">
        <v>25</v>
      </c>
      <c r="J217" s="6" t="s">
        <v>38</v>
      </c>
      <c r="K217" s="6" t="s">
        <v>27</v>
      </c>
      <c r="L217" s="6" t="s">
        <v>54</v>
      </c>
      <c r="M217" s="6" t="s">
        <v>29</v>
      </c>
      <c r="N217" s="6">
        <v>14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25</v>
      </c>
      <c r="U217" s="8">
        <v>39</v>
      </c>
      <c r="V217" s="1"/>
      <c r="W217" s="1"/>
      <c r="X217" s="1"/>
      <c r="Y217" s="1"/>
      <c r="Z217" s="1"/>
      <c r="AA217" s="1"/>
      <c r="AB217" s="6" t="s">
        <v>40</v>
      </c>
      <c r="AC217" s="6" t="str">
        <f>VLOOKUP(C217,[1]POSTULANTE!$A$6:$W$540,1,FALSE)</f>
        <v>19896446</v>
      </c>
      <c r="AD217" s="6">
        <f>VLOOKUP(C217,[1]POSTULANTE!$A$6:$W$540,22,FALSE)</f>
        <v>39</v>
      </c>
      <c r="AE217" s="6" t="str">
        <f t="shared" si="16"/>
        <v>CORRECTO</v>
      </c>
    </row>
    <row r="218" spans="1:31" ht="15" hidden="1" x14ac:dyDescent="0.25">
      <c r="A218" s="6" t="s">
        <v>18</v>
      </c>
      <c r="B218" s="6" t="s">
        <v>19</v>
      </c>
      <c r="C218" s="7" t="s">
        <v>963</v>
      </c>
      <c r="D218" s="1" t="s">
        <v>963</v>
      </c>
      <c r="E218" s="6" t="s">
        <v>159</v>
      </c>
      <c r="F218" s="6" t="s">
        <v>964</v>
      </c>
      <c r="G218" s="6" t="s">
        <v>965</v>
      </c>
      <c r="H218" s="6" t="s">
        <v>24</v>
      </c>
      <c r="I218" s="6" t="s">
        <v>25</v>
      </c>
      <c r="J218" s="6" t="s">
        <v>38</v>
      </c>
      <c r="K218" s="6" t="s">
        <v>27</v>
      </c>
      <c r="L218" s="6" t="s">
        <v>54</v>
      </c>
      <c r="M218" s="6" t="s">
        <v>29</v>
      </c>
      <c r="N218" s="6">
        <v>14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25</v>
      </c>
      <c r="U218" s="8">
        <v>39</v>
      </c>
      <c r="V218" s="1"/>
      <c r="W218" s="1"/>
      <c r="X218" s="1"/>
      <c r="Y218" s="1"/>
      <c r="Z218" s="1"/>
      <c r="AA218" s="1"/>
      <c r="AB218" s="6" t="s">
        <v>40</v>
      </c>
      <c r="AC218" s="6" t="str">
        <f>VLOOKUP(C218,[1]POSTULANTE!$A$6:$W$540,1,FALSE)</f>
        <v>21260980</v>
      </c>
      <c r="AD218" s="6">
        <f>VLOOKUP(C218,[1]POSTULANTE!$A$6:$W$540,22,FALSE)</f>
        <v>39</v>
      </c>
      <c r="AE218" s="6" t="str">
        <f t="shared" si="16"/>
        <v>CORRECTO</v>
      </c>
    </row>
    <row r="219" spans="1:31" ht="15" hidden="1" x14ac:dyDescent="0.25">
      <c r="A219" s="6" t="s">
        <v>18</v>
      </c>
      <c r="B219" s="6" t="s">
        <v>19</v>
      </c>
      <c r="C219" s="7" t="s">
        <v>966</v>
      </c>
      <c r="D219" s="1" t="s">
        <v>966</v>
      </c>
      <c r="E219" s="6" t="s">
        <v>967</v>
      </c>
      <c r="F219" s="6" t="s">
        <v>968</v>
      </c>
      <c r="G219" s="6" t="s">
        <v>969</v>
      </c>
      <c r="H219" s="6" t="s">
        <v>24</v>
      </c>
      <c r="I219" s="6" t="s">
        <v>25</v>
      </c>
      <c r="J219" s="6" t="s">
        <v>38</v>
      </c>
      <c r="K219" s="6" t="s">
        <v>27</v>
      </c>
      <c r="L219" s="6" t="s">
        <v>54</v>
      </c>
      <c r="M219" s="6" t="s">
        <v>29</v>
      </c>
      <c r="N219" s="6">
        <v>14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25</v>
      </c>
      <c r="U219" s="8">
        <v>39</v>
      </c>
      <c r="V219" s="1"/>
      <c r="W219" s="1"/>
      <c r="X219" s="1"/>
      <c r="Y219" s="1"/>
      <c r="Z219" s="1"/>
      <c r="AA219" s="1"/>
      <c r="AB219" s="6" t="s">
        <v>40</v>
      </c>
      <c r="AC219" s="6" t="str">
        <f>VLOOKUP(C219,[1]POSTULANTE!$A$6:$W$540,1,FALSE)</f>
        <v>20076474</v>
      </c>
      <c r="AD219" s="6">
        <f>VLOOKUP(C219,[1]POSTULANTE!$A$6:$W$540,22,FALSE)</f>
        <v>39</v>
      </c>
      <c r="AE219" s="6" t="str">
        <f t="shared" si="16"/>
        <v>CORRECTO</v>
      </c>
    </row>
    <row r="220" spans="1:31" ht="15" hidden="1" x14ac:dyDescent="0.25">
      <c r="A220" s="6" t="s">
        <v>18</v>
      </c>
      <c r="B220" s="6" t="s">
        <v>19</v>
      </c>
      <c r="C220" s="7" t="s">
        <v>970</v>
      </c>
      <c r="D220" s="1" t="s">
        <v>970</v>
      </c>
      <c r="E220" s="6" t="s">
        <v>971</v>
      </c>
      <c r="F220" s="6" t="s">
        <v>254</v>
      </c>
      <c r="G220" s="6" t="s">
        <v>972</v>
      </c>
      <c r="H220" s="6" t="s">
        <v>24</v>
      </c>
      <c r="I220" s="6" t="s">
        <v>352</v>
      </c>
      <c r="J220" s="6" t="s">
        <v>38</v>
      </c>
      <c r="K220" s="6" t="s">
        <v>27</v>
      </c>
      <c r="L220" s="6" t="s">
        <v>539</v>
      </c>
      <c r="M220" s="6" t="s">
        <v>29</v>
      </c>
      <c r="N220" s="6">
        <v>14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25</v>
      </c>
      <c r="U220" s="8">
        <v>39</v>
      </c>
      <c r="V220" s="1"/>
      <c r="W220" s="1"/>
      <c r="X220" s="1"/>
      <c r="Y220" s="1"/>
      <c r="Z220" s="1"/>
      <c r="AA220" s="1"/>
      <c r="AB220" s="6" t="s">
        <v>40</v>
      </c>
      <c r="AC220" s="6" t="str">
        <f>VLOOKUP(C220,[1]POSTULANTE!$A$6:$W$540,1,FALSE)</f>
        <v>20006792</v>
      </c>
      <c r="AD220" s="6">
        <f>VLOOKUP(C220,[1]POSTULANTE!$A$6:$W$540,22,FALSE)</f>
        <v>39</v>
      </c>
      <c r="AE220" s="6" t="str">
        <f t="shared" si="16"/>
        <v>CORRECTO</v>
      </c>
    </row>
    <row r="221" spans="1:31" ht="15" hidden="1" x14ac:dyDescent="0.25">
      <c r="A221" s="6" t="s">
        <v>18</v>
      </c>
      <c r="B221" s="6" t="s">
        <v>19</v>
      </c>
      <c r="C221" s="7" t="s">
        <v>973</v>
      </c>
      <c r="D221" s="1" t="s">
        <v>973</v>
      </c>
      <c r="E221" s="6" t="s">
        <v>974</v>
      </c>
      <c r="F221" s="6" t="s">
        <v>492</v>
      </c>
      <c r="G221" s="6" t="s">
        <v>975</v>
      </c>
      <c r="H221" s="6" t="s">
        <v>24</v>
      </c>
      <c r="I221" s="6" t="s">
        <v>25</v>
      </c>
      <c r="J221" s="6" t="s">
        <v>38</v>
      </c>
      <c r="K221" s="6" t="s">
        <v>27</v>
      </c>
      <c r="L221" s="6" t="s">
        <v>380</v>
      </c>
      <c r="M221" s="6" t="s">
        <v>29</v>
      </c>
      <c r="N221" s="6">
        <v>14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25</v>
      </c>
      <c r="U221" s="8">
        <v>39</v>
      </c>
      <c r="V221" s="1"/>
      <c r="W221" s="1"/>
      <c r="X221" s="1"/>
      <c r="Y221" s="1"/>
      <c r="Z221" s="1"/>
      <c r="AA221" s="1"/>
      <c r="AB221" s="6" t="s">
        <v>40</v>
      </c>
      <c r="AC221" s="6" t="str">
        <f>VLOOKUP(C221,[1]POSTULANTE!$A$6:$W$540,1,FALSE)</f>
        <v>19963417</v>
      </c>
      <c r="AD221" s="6">
        <f>VLOOKUP(C221,[1]POSTULANTE!$A$6:$W$540,22,FALSE)</f>
        <v>39</v>
      </c>
      <c r="AE221" s="6" t="str">
        <f t="shared" si="16"/>
        <v>CORRECTO</v>
      </c>
    </row>
    <row r="222" spans="1:31" ht="15" hidden="1" x14ac:dyDescent="0.25">
      <c r="A222" s="6" t="s">
        <v>18</v>
      </c>
      <c r="B222" s="6" t="s">
        <v>19</v>
      </c>
      <c r="C222" s="7" t="s">
        <v>976</v>
      </c>
      <c r="D222" s="1" t="s">
        <v>976</v>
      </c>
      <c r="E222" s="6" t="s">
        <v>977</v>
      </c>
      <c r="F222" s="6" t="s">
        <v>68</v>
      </c>
      <c r="G222" s="6" t="s">
        <v>978</v>
      </c>
      <c r="H222" s="6" t="s">
        <v>24</v>
      </c>
      <c r="I222" s="6" t="s">
        <v>25</v>
      </c>
      <c r="J222" s="6" t="s">
        <v>38</v>
      </c>
      <c r="K222" s="6" t="s">
        <v>27</v>
      </c>
      <c r="L222" s="6" t="s">
        <v>39</v>
      </c>
      <c r="M222" s="6" t="s">
        <v>29</v>
      </c>
      <c r="N222" s="6">
        <v>12</v>
      </c>
      <c r="O222" s="6">
        <v>15</v>
      </c>
      <c r="P222" s="6">
        <v>2</v>
      </c>
      <c r="Q222" s="6">
        <v>0</v>
      </c>
      <c r="R222" s="6">
        <v>0</v>
      </c>
      <c r="S222" s="6">
        <v>0</v>
      </c>
      <c r="T222" s="6">
        <v>10</v>
      </c>
      <c r="U222" s="8">
        <v>39</v>
      </c>
      <c r="V222" s="1"/>
      <c r="W222" s="1"/>
      <c r="X222" s="1"/>
      <c r="Y222" s="1"/>
      <c r="Z222" s="1"/>
      <c r="AA222" s="1"/>
      <c r="AB222" s="6" t="s">
        <v>40</v>
      </c>
      <c r="AC222" s="6" t="str">
        <f>VLOOKUP(C222,[1]POSTULANTE!$A$6:$W$540,1,FALSE)</f>
        <v>20087834</v>
      </c>
      <c r="AD222" s="6">
        <f>VLOOKUP(C222,[1]POSTULANTE!$A$6:$W$540,22,FALSE)</f>
        <v>39</v>
      </c>
      <c r="AE222" s="6" t="str">
        <f t="shared" si="16"/>
        <v>CORRECTO</v>
      </c>
    </row>
    <row r="223" spans="1:31" ht="15" hidden="1" x14ac:dyDescent="0.25">
      <c r="A223" s="6" t="s">
        <v>18</v>
      </c>
      <c r="B223" s="6" t="s">
        <v>19</v>
      </c>
      <c r="C223" s="7" t="s">
        <v>979</v>
      </c>
      <c r="D223" s="1" t="s">
        <v>979</v>
      </c>
      <c r="E223" s="6" t="s">
        <v>980</v>
      </c>
      <c r="F223" s="6" t="s">
        <v>80</v>
      </c>
      <c r="G223" s="6" t="s">
        <v>981</v>
      </c>
      <c r="H223" s="6" t="s">
        <v>24</v>
      </c>
      <c r="I223" s="6" t="s">
        <v>25</v>
      </c>
      <c r="J223" s="6" t="s">
        <v>38</v>
      </c>
      <c r="K223" s="6" t="s">
        <v>27</v>
      </c>
      <c r="L223" s="6" t="s">
        <v>127</v>
      </c>
      <c r="M223" s="6" t="s">
        <v>29</v>
      </c>
      <c r="N223" s="6">
        <v>18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21</v>
      </c>
      <c r="U223" s="8">
        <v>39</v>
      </c>
      <c r="V223" s="1"/>
      <c r="W223" s="1"/>
      <c r="X223" s="1"/>
      <c r="Y223" s="1"/>
      <c r="Z223" s="1"/>
      <c r="AA223" s="1"/>
      <c r="AB223" s="6" t="s">
        <v>40</v>
      </c>
      <c r="AC223" s="6" t="str">
        <f>VLOOKUP(C223,[1]POSTULANTE!$A$6:$W$540,1,FALSE)</f>
        <v>20004569</v>
      </c>
      <c r="AD223" s="6">
        <f>VLOOKUP(C223,[1]POSTULANTE!$A$6:$W$540,22,FALSE)</f>
        <v>39</v>
      </c>
      <c r="AE223" s="6" t="str">
        <f t="shared" si="16"/>
        <v>CORRECTO</v>
      </c>
    </row>
    <row r="224" spans="1:31" ht="15" hidden="1" x14ac:dyDescent="0.25">
      <c r="A224" s="6" t="s">
        <v>18</v>
      </c>
      <c r="B224" s="6" t="s">
        <v>19</v>
      </c>
      <c r="C224" s="7" t="s">
        <v>982</v>
      </c>
      <c r="D224" s="1" t="s">
        <v>982</v>
      </c>
      <c r="E224" s="6" t="s">
        <v>391</v>
      </c>
      <c r="F224" s="6" t="s">
        <v>983</v>
      </c>
      <c r="G224" s="6" t="s">
        <v>984</v>
      </c>
      <c r="H224" s="6" t="s">
        <v>24</v>
      </c>
      <c r="I224" s="6" t="s">
        <v>472</v>
      </c>
      <c r="J224" s="6" t="s">
        <v>26</v>
      </c>
      <c r="K224" s="6" t="s">
        <v>27</v>
      </c>
      <c r="L224" s="6" t="s">
        <v>28</v>
      </c>
      <c r="M224" s="6" t="s">
        <v>29</v>
      </c>
      <c r="N224" s="6">
        <v>12</v>
      </c>
      <c r="O224" s="6">
        <v>9</v>
      </c>
      <c r="P224" s="6">
        <v>2</v>
      </c>
      <c r="Q224" s="6">
        <v>0</v>
      </c>
      <c r="R224" s="6">
        <v>0</v>
      </c>
      <c r="S224" s="6">
        <v>12</v>
      </c>
      <c r="T224" s="6">
        <v>4</v>
      </c>
      <c r="U224" s="8">
        <v>39</v>
      </c>
      <c r="V224" s="1"/>
      <c r="W224" s="1"/>
      <c r="X224" s="1"/>
      <c r="Y224" s="1"/>
      <c r="Z224" s="1"/>
      <c r="AA224" s="1"/>
      <c r="AB224" s="6" t="s">
        <v>40</v>
      </c>
      <c r="AC224" s="6" t="str">
        <f>VLOOKUP(C224,[1]POSTULANTE!$A$6:$W$540,1,FALSE)</f>
        <v>41594776</v>
      </c>
      <c r="AD224" s="6">
        <f>VLOOKUP(C224,[1]POSTULANTE!$A$6:$W$540,22,FALSE)</f>
        <v>39</v>
      </c>
      <c r="AE224" s="6" t="str">
        <f t="shared" si="16"/>
        <v>CORRECTO</v>
      </c>
    </row>
    <row r="225" spans="1:31" ht="15" hidden="1" x14ac:dyDescent="0.25">
      <c r="A225" s="6" t="s">
        <v>18</v>
      </c>
      <c r="B225" s="6" t="s">
        <v>19</v>
      </c>
      <c r="C225" s="7" t="s">
        <v>985</v>
      </c>
      <c r="D225" s="1" t="s">
        <v>985</v>
      </c>
      <c r="E225" s="6" t="s">
        <v>771</v>
      </c>
      <c r="F225" s="6" t="s">
        <v>203</v>
      </c>
      <c r="G225" s="6" t="s">
        <v>986</v>
      </c>
      <c r="H225" s="6" t="s">
        <v>24</v>
      </c>
      <c r="I225" s="6" t="s">
        <v>695</v>
      </c>
      <c r="J225" s="6" t="s">
        <v>26</v>
      </c>
      <c r="K225" s="6" t="s">
        <v>27</v>
      </c>
      <c r="L225" s="6" t="s">
        <v>28</v>
      </c>
      <c r="M225" s="6" t="s">
        <v>29</v>
      </c>
      <c r="N225" s="6">
        <v>14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25</v>
      </c>
      <c r="U225" s="8">
        <v>39</v>
      </c>
      <c r="V225" s="1"/>
      <c r="W225" s="1"/>
      <c r="X225" s="1"/>
      <c r="Y225" s="1"/>
      <c r="Z225" s="1"/>
      <c r="AA225" s="1"/>
      <c r="AB225" s="6" t="s">
        <v>40</v>
      </c>
      <c r="AC225" s="6" t="str">
        <f>VLOOKUP(C225,[1]POSTULANTE!$A$6:$W$540,1,FALSE)</f>
        <v>21285211</v>
      </c>
      <c r="AD225" s="6">
        <f>VLOOKUP(C225,[1]POSTULANTE!$A$6:$W$540,22,FALSE)</f>
        <v>39</v>
      </c>
      <c r="AE225" s="6" t="str">
        <f t="shared" si="16"/>
        <v>CORRECTO</v>
      </c>
    </row>
    <row r="226" spans="1:31" ht="15" hidden="1" x14ac:dyDescent="0.25">
      <c r="A226" s="6" t="s">
        <v>18</v>
      </c>
      <c r="B226" s="6" t="s">
        <v>19</v>
      </c>
      <c r="C226" s="7" t="s">
        <v>987</v>
      </c>
      <c r="D226" s="1" t="s">
        <v>987</v>
      </c>
      <c r="E226" s="6" t="s">
        <v>988</v>
      </c>
      <c r="F226" s="6" t="s">
        <v>989</v>
      </c>
      <c r="G226" s="6" t="s">
        <v>990</v>
      </c>
      <c r="H226" s="6" t="s">
        <v>24</v>
      </c>
      <c r="I226" s="6" t="s">
        <v>352</v>
      </c>
      <c r="J226" s="6" t="s">
        <v>26</v>
      </c>
      <c r="K226" s="6" t="s">
        <v>27</v>
      </c>
      <c r="L226" s="6" t="s">
        <v>28</v>
      </c>
      <c r="M226" s="6" t="s">
        <v>29</v>
      </c>
      <c r="N226" s="6">
        <v>14</v>
      </c>
      <c r="O226" s="6">
        <v>0</v>
      </c>
      <c r="P226" s="6">
        <v>0</v>
      </c>
      <c r="Q226" s="6">
        <v>6</v>
      </c>
      <c r="R226" s="6">
        <v>0</v>
      </c>
      <c r="S226" s="6">
        <v>0</v>
      </c>
      <c r="T226" s="6">
        <v>19</v>
      </c>
      <c r="U226" s="8">
        <v>39</v>
      </c>
      <c r="V226" s="1"/>
      <c r="W226" s="1"/>
      <c r="X226" s="1"/>
      <c r="Y226" s="1"/>
      <c r="Z226" s="1"/>
      <c r="AA226" s="1"/>
      <c r="AB226" s="6" t="s">
        <v>40</v>
      </c>
      <c r="AC226" s="6" t="str">
        <f>VLOOKUP(C226,[1]POSTULANTE!$A$6:$W$540,1,FALSE)</f>
        <v>20430964</v>
      </c>
      <c r="AD226" s="6">
        <f>VLOOKUP(C226,[1]POSTULANTE!$A$6:$W$540,22,FALSE)</f>
        <v>39</v>
      </c>
      <c r="AE226" s="6" t="str">
        <f t="shared" si="16"/>
        <v>CORRECTO</v>
      </c>
    </row>
    <row r="227" spans="1:31" ht="15" hidden="1" x14ac:dyDescent="0.25">
      <c r="A227" s="6" t="s">
        <v>18</v>
      </c>
      <c r="B227" s="6" t="s">
        <v>19</v>
      </c>
      <c r="C227" s="7" t="s">
        <v>991</v>
      </c>
      <c r="D227" s="1" t="s">
        <v>991</v>
      </c>
      <c r="E227" s="6" t="s">
        <v>645</v>
      </c>
      <c r="F227" s="6" t="s">
        <v>992</v>
      </c>
      <c r="G227" s="6" t="s">
        <v>993</v>
      </c>
      <c r="H227" s="6" t="s">
        <v>24</v>
      </c>
      <c r="I227" s="6" t="s">
        <v>25</v>
      </c>
      <c r="J227" s="6" t="s">
        <v>26</v>
      </c>
      <c r="K227" s="6" t="s">
        <v>27</v>
      </c>
      <c r="L227" s="6" t="s">
        <v>28</v>
      </c>
      <c r="M227" s="6" t="s">
        <v>29</v>
      </c>
      <c r="N227" s="6">
        <v>18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21</v>
      </c>
      <c r="U227" s="8">
        <v>39</v>
      </c>
      <c r="V227" s="1"/>
      <c r="W227" s="1"/>
      <c r="X227" s="1"/>
      <c r="Y227" s="1"/>
      <c r="Z227" s="1"/>
      <c r="AA227" s="1"/>
      <c r="AB227" s="6" t="s">
        <v>40</v>
      </c>
      <c r="AC227" s="6" t="str">
        <f>VLOOKUP(C227,[1]POSTULANTE!$A$6:$W$540,1,FALSE)</f>
        <v>19853134</v>
      </c>
      <c r="AD227" s="6">
        <f>VLOOKUP(C227,[1]POSTULANTE!$A$6:$W$540,22,FALSE)</f>
        <v>39</v>
      </c>
      <c r="AE227" s="6" t="str">
        <f t="shared" si="16"/>
        <v>CORRECTO</v>
      </c>
    </row>
    <row r="228" spans="1:31" ht="15" hidden="1" x14ac:dyDescent="0.25">
      <c r="A228" s="6" t="s">
        <v>18</v>
      </c>
      <c r="B228" s="6" t="s">
        <v>19</v>
      </c>
      <c r="C228" s="7" t="s">
        <v>994</v>
      </c>
      <c r="D228" s="1" t="s">
        <v>994</v>
      </c>
      <c r="E228" s="6" t="s">
        <v>967</v>
      </c>
      <c r="F228" s="6" t="s">
        <v>995</v>
      </c>
      <c r="G228" s="6" t="s">
        <v>996</v>
      </c>
      <c r="H228" s="6" t="s">
        <v>24</v>
      </c>
      <c r="I228" s="6" t="s">
        <v>695</v>
      </c>
      <c r="J228" s="6" t="s">
        <v>26</v>
      </c>
      <c r="K228" s="6" t="s">
        <v>27</v>
      </c>
      <c r="L228" s="6" t="s">
        <v>28</v>
      </c>
      <c r="M228" s="6" t="s">
        <v>29</v>
      </c>
      <c r="N228" s="6">
        <v>14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25</v>
      </c>
      <c r="U228" s="8">
        <v>39</v>
      </c>
      <c r="V228" s="1"/>
      <c r="W228" s="1"/>
      <c r="X228" s="1"/>
      <c r="Y228" s="1"/>
      <c r="Z228" s="1"/>
      <c r="AA228" s="1"/>
      <c r="AB228" s="6" t="s">
        <v>40</v>
      </c>
      <c r="AC228" s="6" t="str">
        <f>VLOOKUP(C228,[1]POSTULANTE!$A$6:$W$540,1,FALSE)</f>
        <v>23470824</v>
      </c>
      <c r="AD228" s="6">
        <f>VLOOKUP(C228,[1]POSTULANTE!$A$6:$W$540,22,FALSE)</f>
        <v>39</v>
      </c>
      <c r="AE228" s="6" t="str">
        <f t="shared" si="16"/>
        <v>CORRECTO</v>
      </c>
    </row>
    <row r="229" spans="1:31" s="1" customFormat="1" ht="15" x14ac:dyDescent="0.25">
      <c r="A229" s="1" t="s">
        <v>18</v>
      </c>
      <c r="B229" s="1" t="s">
        <v>19</v>
      </c>
      <c r="C229" s="3" t="s">
        <v>997</v>
      </c>
      <c r="D229" s="1" t="s">
        <v>997</v>
      </c>
      <c r="E229" s="1" t="s">
        <v>998</v>
      </c>
      <c r="F229" s="1" t="s">
        <v>135</v>
      </c>
      <c r="G229" s="1" t="s">
        <v>999</v>
      </c>
      <c r="H229" s="1" t="s">
        <v>24</v>
      </c>
      <c r="I229" s="1" t="s">
        <v>25</v>
      </c>
      <c r="J229" s="1" t="s">
        <v>26</v>
      </c>
      <c r="K229" s="1" t="s">
        <v>27</v>
      </c>
      <c r="L229" s="1" t="s">
        <v>28</v>
      </c>
      <c r="M229" s="1" t="s">
        <v>29</v>
      </c>
      <c r="N229" s="1">
        <v>14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25</v>
      </c>
      <c r="U229" s="1">
        <v>39</v>
      </c>
      <c r="V229" s="1" t="s">
        <v>1000</v>
      </c>
      <c r="W229" s="1" t="s">
        <v>26</v>
      </c>
      <c r="X229" s="1" t="s">
        <v>28</v>
      </c>
      <c r="Y229" s="1" t="s">
        <v>29</v>
      </c>
      <c r="Z229" s="1" t="s">
        <v>1001</v>
      </c>
      <c r="AA229" s="1" t="s">
        <v>1002</v>
      </c>
      <c r="AB229" s="1" t="s">
        <v>33</v>
      </c>
    </row>
    <row r="230" spans="1:31" ht="15" hidden="1" x14ac:dyDescent="0.25">
      <c r="A230" s="6" t="s">
        <v>18</v>
      </c>
      <c r="B230" s="6" t="s">
        <v>19</v>
      </c>
      <c r="C230" s="7" t="s">
        <v>1003</v>
      </c>
      <c r="D230" s="1" t="s">
        <v>1003</v>
      </c>
      <c r="E230" s="6" t="s">
        <v>1004</v>
      </c>
      <c r="F230" s="6" t="s">
        <v>513</v>
      </c>
      <c r="G230" s="6" t="s">
        <v>1005</v>
      </c>
      <c r="H230" s="6" t="s">
        <v>24</v>
      </c>
      <c r="I230" s="6" t="s">
        <v>25</v>
      </c>
      <c r="J230" s="6" t="s">
        <v>26</v>
      </c>
      <c r="K230" s="6" t="s">
        <v>27</v>
      </c>
      <c r="L230" s="6" t="s">
        <v>28</v>
      </c>
      <c r="M230" s="6" t="s">
        <v>29</v>
      </c>
      <c r="N230" s="6">
        <v>14</v>
      </c>
      <c r="O230" s="6">
        <v>0</v>
      </c>
      <c r="P230" s="6">
        <v>6</v>
      </c>
      <c r="Q230" s="6">
        <v>0</v>
      </c>
      <c r="R230" s="6">
        <v>0</v>
      </c>
      <c r="S230" s="6">
        <v>9</v>
      </c>
      <c r="T230" s="6">
        <v>10</v>
      </c>
      <c r="U230" s="8">
        <v>39</v>
      </c>
      <c r="V230" s="1"/>
      <c r="W230" s="1"/>
      <c r="X230" s="1"/>
      <c r="Y230" s="1"/>
      <c r="Z230" s="1"/>
      <c r="AA230" s="1"/>
      <c r="AB230" s="6" t="s">
        <v>40</v>
      </c>
      <c r="AC230" s="6" t="str">
        <f>VLOOKUP(C230,[1]POSTULANTE!$A$6:$W$540,1,FALSE)</f>
        <v>40567837</v>
      </c>
      <c r="AD230" s="6">
        <f>VLOOKUP(C230,[1]POSTULANTE!$A$6:$W$540,22,FALSE)</f>
        <v>39</v>
      </c>
      <c r="AE230" s="6" t="str">
        <f t="shared" ref="AE230:AE231" si="17">IF(AD230=U230,"CORRECTO")</f>
        <v>CORRECTO</v>
      </c>
    </row>
    <row r="231" spans="1:31" ht="15" hidden="1" x14ac:dyDescent="0.25">
      <c r="A231" s="6" t="s">
        <v>18</v>
      </c>
      <c r="B231" s="6" t="s">
        <v>19</v>
      </c>
      <c r="C231" s="7" t="s">
        <v>1006</v>
      </c>
      <c r="D231" s="1" t="s">
        <v>1006</v>
      </c>
      <c r="E231" s="6" t="s">
        <v>99</v>
      </c>
      <c r="F231" s="6" t="s">
        <v>697</v>
      </c>
      <c r="G231" s="6" t="s">
        <v>1007</v>
      </c>
      <c r="H231" s="6" t="s">
        <v>24</v>
      </c>
      <c r="I231" s="6" t="s">
        <v>223</v>
      </c>
      <c r="J231" s="6" t="s">
        <v>26</v>
      </c>
      <c r="K231" s="6" t="s">
        <v>27</v>
      </c>
      <c r="L231" s="6" t="s">
        <v>28</v>
      </c>
      <c r="M231" s="6" t="s">
        <v>29</v>
      </c>
      <c r="N231" s="6">
        <v>14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25</v>
      </c>
      <c r="U231" s="8">
        <v>39</v>
      </c>
      <c r="V231" s="1"/>
      <c r="W231" s="1"/>
      <c r="X231" s="1"/>
      <c r="Y231" s="1"/>
      <c r="Z231" s="1"/>
      <c r="AA231" s="1"/>
      <c r="AB231" s="6" t="s">
        <v>40</v>
      </c>
      <c r="AC231" s="6" t="str">
        <f>VLOOKUP(C231,[1]POSTULANTE!$A$6:$W$540,1,FALSE)</f>
        <v>19963866</v>
      </c>
      <c r="AD231" s="6">
        <f>VLOOKUP(C231,[1]POSTULANTE!$A$6:$W$540,22,FALSE)</f>
        <v>39</v>
      </c>
      <c r="AE231" s="6" t="str">
        <f t="shared" si="17"/>
        <v>CORRECTO</v>
      </c>
    </row>
    <row r="232" spans="1:31" s="1" customFormat="1" ht="15" x14ac:dyDescent="0.25">
      <c r="A232" s="1" t="s">
        <v>18</v>
      </c>
      <c r="B232" s="1" t="s">
        <v>19</v>
      </c>
      <c r="C232" s="3" t="s">
        <v>1008</v>
      </c>
      <c r="D232" s="1" t="s">
        <v>1008</v>
      </c>
      <c r="E232" s="1" t="s">
        <v>1009</v>
      </c>
      <c r="F232" s="1" t="s">
        <v>1010</v>
      </c>
      <c r="G232" s="1" t="s">
        <v>367</v>
      </c>
      <c r="H232" s="1" t="s">
        <v>24</v>
      </c>
      <c r="I232" s="1" t="s">
        <v>695</v>
      </c>
      <c r="J232" s="1" t="s">
        <v>321</v>
      </c>
      <c r="K232" s="1" t="s">
        <v>27</v>
      </c>
      <c r="L232" s="1" t="s">
        <v>28</v>
      </c>
      <c r="M232" s="1" t="s">
        <v>29</v>
      </c>
      <c r="N232" s="1">
        <v>16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23</v>
      </c>
      <c r="U232" s="1">
        <v>39</v>
      </c>
      <c r="V232" s="1" t="s">
        <v>1011</v>
      </c>
      <c r="W232" s="1" t="s">
        <v>1012</v>
      </c>
      <c r="X232" s="1" t="s">
        <v>28</v>
      </c>
      <c r="Y232" s="1" t="s">
        <v>29</v>
      </c>
      <c r="Z232" s="1" t="s">
        <v>1013</v>
      </c>
      <c r="AA232" s="1" t="s">
        <v>1014</v>
      </c>
      <c r="AB232" s="1" t="s">
        <v>33</v>
      </c>
    </row>
    <row r="233" spans="1:31" s="1" customFormat="1" ht="15" x14ac:dyDescent="0.25">
      <c r="A233" s="1" t="s">
        <v>18</v>
      </c>
      <c r="B233" s="1" t="s">
        <v>19</v>
      </c>
      <c r="C233" s="3" t="s">
        <v>1015</v>
      </c>
      <c r="D233" s="1" t="s">
        <v>1015</v>
      </c>
      <c r="E233" s="1" t="s">
        <v>611</v>
      </c>
      <c r="F233" s="1" t="s">
        <v>1016</v>
      </c>
      <c r="G233" s="1" t="s">
        <v>1017</v>
      </c>
      <c r="H233" s="1" t="s">
        <v>24</v>
      </c>
      <c r="I233" s="1" t="s">
        <v>631</v>
      </c>
      <c r="J233" s="1" t="s">
        <v>1018</v>
      </c>
      <c r="K233" s="1" t="s">
        <v>27</v>
      </c>
      <c r="L233" s="1" t="s">
        <v>28</v>
      </c>
      <c r="M233" s="1" t="s">
        <v>29</v>
      </c>
      <c r="N233" s="1">
        <v>14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25</v>
      </c>
      <c r="U233" s="1">
        <v>39</v>
      </c>
      <c r="V233" s="1" t="s">
        <v>1019</v>
      </c>
      <c r="W233" s="1" t="s">
        <v>1018</v>
      </c>
      <c r="X233" s="1" t="s">
        <v>28</v>
      </c>
      <c r="Y233" s="1" t="s">
        <v>29</v>
      </c>
      <c r="Z233" s="1" t="s">
        <v>1020</v>
      </c>
      <c r="AA233" s="1" t="s">
        <v>1021</v>
      </c>
      <c r="AB233" s="1" t="s">
        <v>33</v>
      </c>
    </row>
    <row r="234" spans="1:31" s="1" customFormat="1" ht="15" hidden="1" x14ac:dyDescent="0.25">
      <c r="A234" s="1" t="s">
        <v>49</v>
      </c>
      <c r="B234" s="1" t="s">
        <v>108</v>
      </c>
      <c r="C234" s="3" t="s">
        <v>1022</v>
      </c>
      <c r="D234" s="1" t="s">
        <v>1022</v>
      </c>
      <c r="E234" s="1" t="s">
        <v>798</v>
      </c>
      <c r="F234" s="1" t="s">
        <v>106</v>
      </c>
      <c r="G234" s="1" t="s">
        <v>1023</v>
      </c>
      <c r="H234" s="1" t="s">
        <v>1024</v>
      </c>
      <c r="I234" s="1" t="s">
        <v>1025</v>
      </c>
      <c r="J234" s="1" t="s">
        <v>38</v>
      </c>
      <c r="K234" s="1" t="s">
        <v>27</v>
      </c>
      <c r="L234" s="1" t="s">
        <v>54</v>
      </c>
      <c r="M234" s="1" t="s">
        <v>29</v>
      </c>
      <c r="N234" s="1">
        <v>12</v>
      </c>
      <c r="O234" s="1">
        <v>0</v>
      </c>
      <c r="P234" s="1">
        <v>0</v>
      </c>
      <c r="Q234" s="1">
        <v>0</v>
      </c>
      <c r="R234" s="1">
        <v>0</v>
      </c>
      <c r="S234" s="1">
        <v>18</v>
      </c>
      <c r="T234" s="1">
        <v>9</v>
      </c>
      <c r="U234" s="1">
        <v>39</v>
      </c>
      <c r="AB234" s="1" t="s">
        <v>40</v>
      </c>
      <c r="AC234" s="1" t="str">
        <f>VLOOKUP(C234,[1]POSTULANTE!$A$6:$W$540,1,FALSE)</f>
        <v>20051984</v>
      </c>
      <c r="AD234" s="1">
        <f>VLOOKUP(C234,[1]POSTULANTE!$A$6:$W$540,22,FALSE)</f>
        <v>39</v>
      </c>
    </row>
    <row r="235" spans="1:31" s="1" customFormat="1" ht="15" hidden="1" x14ac:dyDescent="0.25">
      <c r="A235" s="1" t="s">
        <v>49</v>
      </c>
      <c r="B235" s="1" t="s">
        <v>108</v>
      </c>
      <c r="C235" s="3" t="s">
        <v>1026</v>
      </c>
      <c r="D235" s="1" t="s">
        <v>1026</v>
      </c>
      <c r="E235" s="1" t="s">
        <v>443</v>
      </c>
      <c r="F235" s="1" t="s">
        <v>1027</v>
      </c>
      <c r="G235" s="1" t="s">
        <v>1028</v>
      </c>
      <c r="H235" s="1" t="s">
        <v>479</v>
      </c>
      <c r="I235" s="1" t="s">
        <v>1029</v>
      </c>
      <c r="J235" s="1" t="s">
        <v>38</v>
      </c>
      <c r="K235" s="1" t="s">
        <v>27</v>
      </c>
      <c r="L235" s="1" t="s">
        <v>54</v>
      </c>
      <c r="M235" s="1" t="s">
        <v>29</v>
      </c>
      <c r="N235" s="1">
        <v>12</v>
      </c>
      <c r="O235" s="1">
        <v>18</v>
      </c>
      <c r="P235" s="1">
        <v>0</v>
      </c>
      <c r="Q235" s="1">
        <v>0</v>
      </c>
      <c r="R235" s="1">
        <v>0</v>
      </c>
      <c r="S235" s="1">
        <v>0</v>
      </c>
      <c r="T235" s="1">
        <v>9</v>
      </c>
      <c r="U235" s="1">
        <v>39</v>
      </c>
      <c r="AB235" s="1" t="s">
        <v>40</v>
      </c>
      <c r="AC235" s="1" t="str">
        <f>VLOOKUP(C235,[1]POSTULANTE!$A$6:$W$540,1,FALSE)</f>
        <v>20111069</v>
      </c>
      <c r="AD235" s="1">
        <f>VLOOKUP(C235,[1]POSTULANTE!$A$6:$W$540,22,FALSE)</f>
        <v>39</v>
      </c>
    </row>
    <row r="236" spans="1:31" s="1" customFormat="1" ht="15" hidden="1" x14ac:dyDescent="0.25">
      <c r="A236" s="1" t="s">
        <v>49</v>
      </c>
      <c r="B236" s="1" t="s">
        <v>108</v>
      </c>
      <c r="C236" s="3" t="s">
        <v>1030</v>
      </c>
      <c r="D236" s="1" t="s">
        <v>1030</v>
      </c>
      <c r="E236" s="1" t="s">
        <v>1031</v>
      </c>
      <c r="F236" s="1" t="s">
        <v>1032</v>
      </c>
      <c r="G236" s="1" t="s">
        <v>1033</v>
      </c>
      <c r="H236" s="1" t="s">
        <v>113</v>
      </c>
      <c r="I236" s="1" t="s">
        <v>114</v>
      </c>
      <c r="J236" s="1" t="s">
        <v>38</v>
      </c>
      <c r="K236" s="1" t="s">
        <v>27</v>
      </c>
      <c r="L236" s="1" t="s">
        <v>77</v>
      </c>
      <c r="M236" s="1" t="s">
        <v>29</v>
      </c>
      <c r="N236" s="1">
        <v>14</v>
      </c>
      <c r="O236" s="1">
        <v>0</v>
      </c>
      <c r="P236" s="1">
        <v>0</v>
      </c>
      <c r="Q236" s="1">
        <v>0</v>
      </c>
      <c r="R236" s="1">
        <v>0</v>
      </c>
      <c r="S236" s="1">
        <v>15</v>
      </c>
      <c r="T236" s="1">
        <v>10</v>
      </c>
      <c r="U236" s="1">
        <v>39</v>
      </c>
      <c r="AB236" s="1" t="s">
        <v>40</v>
      </c>
      <c r="AC236" s="1" t="str">
        <f>VLOOKUP(C236,[1]POSTULANTE!$A$6:$W$540,1,FALSE)</f>
        <v>40980179</v>
      </c>
      <c r="AD236" s="1">
        <f>VLOOKUP(C236,[1]POSTULANTE!$A$6:$W$540,22,FALSE)</f>
        <v>39</v>
      </c>
    </row>
    <row r="237" spans="1:31" s="1" customFormat="1" ht="15" hidden="1" x14ac:dyDescent="0.25">
      <c r="A237" s="1" t="s">
        <v>49</v>
      </c>
      <c r="B237" s="1" t="s">
        <v>108</v>
      </c>
      <c r="C237" s="3" t="s">
        <v>1034</v>
      </c>
      <c r="D237" s="1" t="s">
        <v>1034</v>
      </c>
      <c r="E237" s="1" t="s">
        <v>552</v>
      </c>
      <c r="F237" s="1" t="s">
        <v>1035</v>
      </c>
      <c r="G237" s="1" t="s">
        <v>1036</v>
      </c>
      <c r="H237" s="1" t="s">
        <v>113</v>
      </c>
      <c r="I237" s="1" t="s">
        <v>356</v>
      </c>
      <c r="J237" s="1" t="s">
        <v>26</v>
      </c>
      <c r="K237" s="1" t="s">
        <v>27</v>
      </c>
      <c r="L237" s="1" t="s">
        <v>28</v>
      </c>
      <c r="M237" s="1" t="s">
        <v>29</v>
      </c>
      <c r="N237" s="1">
        <v>12</v>
      </c>
      <c r="O237" s="1">
        <v>18</v>
      </c>
      <c r="P237" s="1">
        <v>0</v>
      </c>
      <c r="Q237" s="1">
        <v>0</v>
      </c>
      <c r="R237" s="1">
        <v>0</v>
      </c>
      <c r="S237" s="1">
        <v>0</v>
      </c>
      <c r="T237" s="1">
        <v>9</v>
      </c>
      <c r="U237" s="1">
        <v>39</v>
      </c>
      <c r="AB237" s="1" t="s">
        <v>40</v>
      </c>
      <c r="AC237" s="1" t="str">
        <f>VLOOKUP(C237,[1]POSTULANTE!$A$6:$W$540,1,FALSE)</f>
        <v>20108587</v>
      </c>
      <c r="AD237" s="1">
        <f>VLOOKUP(C237,[1]POSTULANTE!$A$6:$W$540,22,FALSE)</f>
        <v>39</v>
      </c>
    </row>
    <row r="238" spans="1:31" s="1" customFormat="1" ht="15" hidden="1" x14ac:dyDescent="0.25">
      <c r="A238" s="1" t="s">
        <v>49</v>
      </c>
      <c r="B238" s="1" t="s">
        <v>108</v>
      </c>
      <c r="C238" s="3" t="s">
        <v>1037</v>
      </c>
      <c r="D238" s="1" t="s">
        <v>1037</v>
      </c>
      <c r="E238" s="1" t="s">
        <v>391</v>
      </c>
      <c r="F238" s="1" t="s">
        <v>1038</v>
      </c>
      <c r="G238" s="1" t="s">
        <v>1039</v>
      </c>
      <c r="H238" s="1" t="s">
        <v>1040</v>
      </c>
      <c r="I238" s="1" t="s">
        <v>1041</v>
      </c>
      <c r="J238" s="1" t="s">
        <v>26</v>
      </c>
      <c r="K238" s="1" t="s">
        <v>27</v>
      </c>
      <c r="L238" s="1" t="s">
        <v>28</v>
      </c>
      <c r="M238" s="1" t="s">
        <v>29</v>
      </c>
      <c r="N238" s="1">
        <v>18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21</v>
      </c>
      <c r="U238" s="1">
        <v>39</v>
      </c>
      <c r="AB238" s="1" t="s">
        <v>40</v>
      </c>
      <c r="AC238" s="1" t="str">
        <f>VLOOKUP(C238,[1]POSTULANTE!$A$6:$W$540,1,FALSE)</f>
        <v>29242597</v>
      </c>
      <c r="AD238" s="1">
        <f>VLOOKUP(C238,[1]POSTULANTE!$A$6:$W$540,22,FALSE)</f>
        <v>39</v>
      </c>
    </row>
    <row r="239" spans="1:31" s="1" customFormat="1" ht="15" hidden="1" x14ac:dyDescent="0.25">
      <c r="A239" s="1" t="s">
        <v>49</v>
      </c>
      <c r="B239" s="1" t="s">
        <v>108</v>
      </c>
      <c r="C239" s="3" t="s">
        <v>1042</v>
      </c>
      <c r="D239" s="1" t="s">
        <v>1042</v>
      </c>
      <c r="E239" s="1" t="s">
        <v>1043</v>
      </c>
      <c r="F239" s="1" t="s">
        <v>391</v>
      </c>
      <c r="G239" s="1" t="s">
        <v>1044</v>
      </c>
      <c r="H239" s="1" t="s">
        <v>113</v>
      </c>
      <c r="I239" s="1" t="s">
        <v>356</v>
      </c>
      <c r="J239" s="1" t="s">
        <v>321</v>
      </c>
      <c r="K239" s="1" t="s">
        <v>27</v>
      </c>
      <c r="L239" s="1" t="s">
        <v>28</v>
      </c>
      <c r="M239" s="1" t="s">
        <v>29</v>
      </c>
      <c r="N239" s="1">
        <v>14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25</v>
      </c>
      <c r="U239" s="1">
        <v>39</v>
      </c>
      <c r="AB239" s="1" t="s">
        <v>40</v>
      </c>
      <c r="AC239" s="1" t="str">
        <f>VLOOKUP(C239,[1]POSTULANTE!$A$6:$W$540,1,FALSE)</f>
        <v>23261103</v>
      </c>
      <c r="AD239" s="1">
        <f>VLOOKUP(C239,[1]POSTULANTE!$A$6:$W$540,22,FALSE)</f>
        <v>39</v>
      </c>
    </row>
    <row r="240" spans="1:31" s="1" customFormat="1" ht="15" hidden="1" x14ac:dyDescent="0.25">
      <c r="A240" s="1" t="s">
        <v>18</v>
      </c>
      <c r="B240" s="1" t="s">
        <v>108</v>
      </c>
      <c r="C240" s="3" t="s">
        <v>1045</v>
      </c>
      <c r="D240" s="1" t="s">
        <v>1045</v>
      </c>
      <c r="E240" s="1" t="s">
        <v>1046</v>
      </c>
      <c r="F240" s="1" t="s">
        <v>1047</v>
      </c>
      <c r="G240" s="1" t="s">
        <v>1048</v>
      </c>
      <c r="H240" s="1" t="s">
        <v>113</v>
      </c>
      <c r="I240" s="1" t="s">
        <v>1049</v>
      </c>
      <c r="J240" s="1" t="s">
        <v>38</v>
      </c>
      <c r="K240" s="1" t="s">
        <v>115</v>
      </c>
      <c r="L240" s="1" t="s">
        <v>28</v>
      </c>
      <c r="M240" s="1" t="s">
        <v>29</v>
      </c>
      <c r="N240" s="1">
        <v>14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25</v>
      </c>
      <c r="U240" s="1">
        <v>39</v>
      </c>
      <c r="AB240" s="1" t="s">
        <v>40</v>
      </c>
      <c r="AC240" s="1" t="str">
        <f>VLOOKUP(C240,[1]POSTULANTE!$A$6:$W$540,1,FALSE)</f>
        <v>23201626</v>
      </c>
      <c r="AD240" s="1">
        <f>VLOOKUP(C240,[1]POSTULANTE!$A$6:$W$540,22,FALSE)</f>
        <v>39</v>
      </c>
    </row>
    <row r="241" spans="1:31" s="1" customFormat="1" ht="15" hidden="1" x14ac:dyDescent="0.25">
      <c r="A241" s="1" t="s">
        <v>18</v>
      </c>
      <c r="B241" s="1" t="s">
        <v>108</v>
      </c>
      <c r="C241" s="3" t="s">
        <v>1050</v>
      </c>
      <c r="D241" s="1" t="s">
        <v>1050</v>
      </c>
      <c r="E241" s="1" t="s">
        <v>1051</v>
      </c>
      <c r="F241" s="1" t="s">
        <v>300</v>
      </c>
      <c r="G241" s="1" t="s">
        <v>1052</v>
      </c>
      <c r="H241" s="1" t="s">
        <v>712</v>
      </c>
      <c r="I241" s="1" t="s">
        <v>1053</v>
      </c>
      <c r="J241" s="1" t="s">
        <v>26</v>
      </c>
      <c r="K241" s="1" t="s">
        <v>27</v>
      </c>
      <c r="L241" s="1" t="s">
        <v>28</v>
      </c>
      <c r="M241" s="1" t="s">
        <v>29</v>
      </c>
      <c r="N241" s="1">
        <v>16</v>
      </c>
      <c r="O241" s="1">
        <v>0</v>
      </c>
      <c r="P241" s="1">
        <v>0</v>
      </c>
      <c r="Q241" s="1">
        <v>3</v>
      </c>
      <c r="R241" s="1">
        <v>0</v>
      </c>
      <c r="S241" s="1">
        <v>0</v>
      </c>
      <c r="T241" s="1">
        <v>20</v>
      </c>
      <c r="U241" s="1">
        <v>39</v>
      </c>
      <c r="AB241" s="1" t="s">
        <v>40</v>
      </c>
      <c r="AC241" s="1" t="str">
        <f>VLOOKUP(C241,[1]POSTULANTE!$A$6:$W$540,1,FALSE)</f>
        <v>04066853</v>
      </c>
      <c r="AD241" s="1">
        <f>VLOOKUP(C241,[1]POSTULANTE!$A$6:$W$540,22,FALSE)</f>
        <v>39</v>
      </c>
    </row>
    <row r="242" spans="1:31" s="1" customFormat="1" ht="15" x14ac:dyDescent="0.25">
      <c r="A242" s="1" t="s">
        <v>49</v>
      </c>
      <c r="B242" s="1" t="s">
        <v>19</v>
      </c>
      <c r="C242" s="3" t="s">
        <v>1054</v>
      </c>
      <c r="D242" s="1" t="s">
        <v>1054</v>
      </c>
      <c r="E242" s="1" t="s">
        <v>1055</v>
      </c>
      <c r="F242" s="1" t="s">
        <v>68</v>
      </c>
      <c r="G242" s="1" t="s">
        <v>1056</v>
      </c>
      <c r="H242" s="1" t="s">
        <v>24</v>
      </c>
      <c r="I242" s="1" t="s">
        <v>316</v>
      </c>
      <c r="J242" s="1" t="s">
        <v>38</v>
      </c>
      <c r="K242" s="1" t="s">
        <v>27</v>
      </c>
      <c r="L242" s="1" t="s">
        <v>539</v>
      </c>
      <c r="M242" s="1" t="s">
        <v>29</v>
      </c>
      <c r="N242" s="1">
        <v>12</v>
      </c>
      <c r="O242" s="1">
        <v>0</v>
      </c>
      <c r="P242" s="1">
        <v>0</v>
      </c>
      <c r="Q242" s="1">
        <v>6</v>
      </c>
      <c r="R242" s="1">
        <v>0</v>
      </c>
      <c r="S242" s="1">
        <v>0</v>
      </c>
      <c r="T242" s="1">
        <v>20</v>
      </c>
      <c r="U242" s="1">
        <v>38</v>
      </c>
      <c r="V242" s="1" t="s">
        <v>1057</v>
      </c>
      <c r="W242" s="1" t="s">
        <v>38</v>
      </c>
      <c r="X242" s="1" t="s">
        <v>582</v>
      </c>
      <c r="Y242" s="1" t="s">
        <v>29</v>
      </c>
      <c r="Z242" s="1" t="s">
        <v>889</v>
      </c>
      <c r="AA242" s="1" t="s">
        <v>1058</v>
      </c>
      <c r="AB242" s="1" t="s">
        <v>33</v>
      </c>
    </row>
    <row r="243" spans="1:31" s="1" customFormat="1" ht="15" x14ac:dyDescent="0.25">
      <c r="A243" s="1" t="s">
        <v>49</v>
      </c>
      <c r="B243" s="1" t="s">
        <v>19</v>
      </c>
      <c r="C243" s="3" t="s">
        <v>1059</v>
      </c>
      <c r="D243" s="1" t="s">
        <v>1059</v>
      </c>
      <c r="E243" s="1" t="s">
        <v>1060</v>
      </c>
      <c r="F243" s="1" t="s">
        <v>1061</v>
      </c>
      <c r="G243" s="1" t="s">
        <v>1062</v>
      </c>
      <c r="H243" s="1" t="s">
        <v>24</v>
      </c>
      <c r="I243" s="1" t="s">
        <v>524</v>
      </c>
      <c r="J243" s="1" t="s">
        <v>38</v>
      </c>
      <c r="K243" s="1" t="s">
        <v>27</v>
      </c>
      <c r="L243" s="1" t="s">
        <v>539</v>
      </c>
      <c r="M243" s="1" t="s">
        <v>29</v>
      </c>
      <c r="N243" s="1">
        <v>12</v>
      </c>
      <c r="O243" s="1">
        <v>0</v>
      </c>
      <c r="P243" s="1">
        <v>0</v>
      </c>
      <c r="Q243" s="1">
        <v>6</v>
      </c>
      <c r="R243" s="1">
        <v>0</v>
      </c>
      <c r="S243" s="1">
        <v>0</v>
      </c>
      <c r="T243" s="1">
        <v>20</v>
      </c>
      <c r="U243" s="1">
        <v>38</v>
      </c>
      <c r="V243" s="1" t="s">
        <v>1063</v>
      </c>
      <c r="W243" s="1" t="s">
        <v>38</v>
      </c>
      <c r="X243" s="1" t="s">
        <v>582</v>
      </c>
      <c r="Y243" s="1" t="s">
        <v>29</v>
      </c>
      <c r="Z243" s="1" t="s">
        <v>889</v>
      </c>
      <c r="AA243" s="1" t="s">
        <v>1064</v>
      </c>
      <c r="AB243" s="1" t="s">
        <v>33</v>
      </c>
    </row>
    <row r="244" spans="1:31" s="1" customFormat="1" ht="15" x14ac:dyDescent="0.25">
      <c r="A244" s="1" t="s">
        <v>49</v>
      </c>
      <c r="B244" s="1" t="s">
        <v>19</v>
      </c>
      <c r="C244" s="3" t="s">
        <v>1065</v>
      </c>
      <c r="D244" s="1" t="s">
        <v>1065</v>
      </c>
      <c r="E244" s="1" t="s">
        <v>159</v>
      </c>
      <c r="F244" s="1" t="s">
        <v>1066</v>
      </c>
      <c r="G244" s="1" t="s">
        <v>1067</v>
      </c>
      <c r="H244" s="1" t="s">
        <v>24</v>
      </c>
      <c r="I244" s="1" t="s">
        <v>515</v>
      </c>
      <c r="J244" s="1" t="s">
        <v>26</v>
      </c>
      <c r="K244" s="1" t="s">
        <v>27</v>
      </c>
      <c r="L244" s="1" t="s">
        <v>28</v>
      </c>
      <c r="M244" s="1" t="s">
        <v>29</v>
      </c>
      <c r="N244" s="1">
        <v>12</v>
      </c>
      <c r="O244" s="1">
        <v>6</v>
      </c>
      <c r="P244" s="1">
        <v>8</v>
      </c>
      <c r="Q244" s="1">
        <v>0</v>
      </c>
      <c r="R244" s="1">
        <v>0</v>
      </c>
      <c r="S244" s="1">
        <v>0</v>
      </c>
      <c r="T244" s="1">
        <v>12</v>
      </c>
      <c r="U244" s="1">
        <v>38</v>
      </c>
      <c r="V244" s="1" t="s">
        <v>1068</v>
      </c>
      <c r="W244" s="1" t="s">
        <v>26</v>
      </c>
      <c r="X244" s="1" t="s">
        <v>28</v>
      </c>
      <c r="Y244" s="1" t="s">
        <v>29</v>
      </c>
      <c r="Z244" s="1" t="s">
        <v>1069</v>
      </c>
      <c r="AA244" s="1" t="s">
        <v>1070</v>
      </c>
      <c r="AB244" s="1" t="s">
        <v>33</v>
      </c>
    </row>
    <row r="245" spans="1:31" ht="15" hidden="1" x14ac:dyDescent="0.25">
      <c r="A245" s="6" t="s">
        <v>49</v>
      </c>
      <c r="B245" s="6" t="s">
        <v>19</v>
      </c>
      <c r="C245" s="7" t="s">
        <v>1071</v>
      </c>
      <c r="D245" s="1" t="s">
        <v>1071</v>
      </c>
      <c r="E245" s="6" t="s">
        <v>1072</v>
      </c>
      <c r="F245" s="6" t="s">
        <v>242</v>
      </c>
      <c r="G245" s="6" t="s">
        <v>1073</v>
      </c>
      <c r="H245" s="6" t="s">
        <v>24</v>
      </c>
      <c r="I245" s="6" t="s">
        <v>515</v>
      </c>
      <c r="J245" s="6" t="s">
        <v>26</v>
      </c>
      <c r="K245" s="6" t="s">
        <v>27</v>
      </c>
      <c r="L245" s="6" t="s">
        <v>28</v>
      </c>
      <c r="M245" s="6" t="s">
        <v>29</v>
      </c>
      <c r="N245" s="6">
        <v>14</v>
      </c>
      <c r="O245" s="6">
        <v>0</v>
      </c>
      <c r="P245" s="6">
        <v>12</v>
      </c>
      <c r="Q245" s="6">
        <v>0</v>
      </c>
      <c r="R245" s="6">
        <v>0</v>
      </c>
      <c r="S245" s="6">
        <v>0</v>
      </c>
      <c r="T245" s="6">
        <v>12</v>
      </c>
      <c r="U245" s="8">
        <v>38</v>
      </c>
      <c r="V245" s="1"/>
      <c r="W245" s="1"/>
      <c r="X245" s="1"/>
      <c r="Y245" s="1"/>
      <c r="Z245" s="1"/>
      <c r="AA245" s="1"/>
      <c r="AB245" s="6" t="s">
        <v>40</v>
      </c>
      <c r="AC245" s="6" t="str">
        <f>VLOOKUP(C245,[1]POSTULANTE!$A$6:$W$540,1,FALSE)</f>
        <v>40377327</v>
      </c>
      <c r="AD245" s="6">
        <f>VLOOKUP(C245,[1]POSTULANTE!$A$6:$W$540,22,FALSE)</f>
        <v>38</v>
      </c>
      <c r="AE245" s="6" t="str">
        <f t="shared" ref="AE245:AE248" si="18">IF(AD245=U245,"CORRECTO")</f>
        <v>CORRECTO</v>
      </c>
    </row>
    <row r="246" spans="1:31" ht="15" hidden="1" x14ac:dyDescent="0.25">
      <c r="A246" s="6" t="s">
        <v>49</v>
      </c>
      <c r="B246" s="6" t="s">
        <v>19</v>
      </c>
      <c r="C246" s="7" t="s">
        <v>1074</v>
      </c>
      <c r="D246" s="1" t="s">
        <v>1074</v>
      </c>
      <c r="E246" s="6" t="s">
        <v>1075</v>
      </c>
      <c r="F246" s="6" t="s">
        <v>288</v>
      </c>
      <c r="G246" s="6" t="s">
        <v>1076</v>
      </c>
      <c r="H246" s="6" t="s">
        <v>24</v>
      </c>
      <c r="I246" s="6" t="s">
        <v>515</v>
      </c>
      <c r="J246" s="6" t="s">
        <v>321</v>
      </c>
      <c r="K246" s="6" t="s">
        <v>27</v>
      </c>
      <c r="L246" s="6" t="s">
        <v>28</v>
      </c>
      <c r="M246" s="6" t="s">
        <v>29</v>
      </c>
      <c r="N246" s="6">
        <v>14</v>
      </c>
      <c r="O246" s="6">
        <v>0</v>
      </c>
      <c r="P246" s="6">
        <v>0</v>
      </c>
      <c r="Q246" s="6">
        <v>6</v>
      </c>
      <c r="R246" s="6">
        <v>0</v>
      </c>
      <c r="S246" s="6">
        <v>0</v>
      </c>
      <c r="T246" s="6">
        <v>18</v>
      </c>
      <c r="U246" s="8">
        <v>38</v>
      </c>
      <c r="V246" s="1"/>
      <c r="W246" s="1"/>
      <c r="X246" s="1"/>
      <c r="Y246" s="1"/>
      <c r="Z246" s="1"/>
      <c r="AA246" s="1"/>
      <c r="AB246" s="6" t="s">
        <v>40</v>
      </c>
      <c r="AC246" s="6" t="str">
        <f>VLOOKUP(C246,[1]POSTULANTE!$A$6:$W$540,1,FALSE)</f>
        <v>20042422</v>
      </c>
      <c r="AD246" s="6">
        <f>VLOOKUP(C246,[1]POSTULANTE!$A$6:$W$540,22,FALSE)</f>
        <v>38</v>
      </c>
      <c r="AE246" s="6" t="str">
        <f t="shared" si="18"/>
        <v>CORRECTO</v>
      </c>
    </row>
    <row r="247" spans="1:31" ht="15" hidden="1" x14ac:dyDescent="0.25">
      <c r="A247" s="6" t="s">
        <v>49</v>
      </c>
      <c r="B247" s="6" t="s">
        <v>19</v>
      </c>
      <c r="C247" s="7" t="s">
        <v>1077</v>
      </c>
      <c r="D247" s="1" t="s">
        <v>1077</v>
      </c>
      <c r="E247" s="6" t="s">
        <v>1078</v>
      </c>
      <c r="F247" s="6" t="s">
        <v>443</v>
      </c>
      <c r="G247" s="6" t="s">
        <v>1079</v>
      </c>
      <c r="H247" s="6" t="s">
        <v>24</v>
      </c>
      <c r="I247" s="6" t="s">
        <v>352</v>
      </c>
      <c r="J247" s="6" t="s">
        <v>1012</v>
      </c>
      <c r="K247" s="6" t="s">
        <v>27</v>
      </c>
      <c r="L247" s="6" t="s">
        <v>28</v>
      </c>
      <c r="M247" s="6" t="s">
        <v>29</v>
      </c>
      <c r="N247" s="6">
        <v>16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22</v>
      </c>
      <c r="U247" s="8">
        <v>38</v>
      </c>
      <c r="V247" s="1"/>
      <c r="W247" s="1"/>
      <c r="X247" s="1"/>
      <c r="Y247" s="1"/>
      <c r="Z247" s="1"/>
      <c r="AA247" s="1"/>
      <c r="AB247" s="6" t="s">
        <v>40</v>
      </c>
      <c r="AC247" s="6" t="str">
        <f>VLOOKUP(C247,[1]POSTULANTE!$A$6:$W$540,1,FALSE)</f>
        <v>20723666</v>
      </c>
      <c r="AD247" s="6">
        <f>VLOOKUP(C247,[1]POSTULANTE!$A$6:$W$540,22,FALSE)</f>
        <v>38</v>
      </c>
      <c r="AE247" s="6" t="str">
        <f t="shared" si="18"/>
        <v>CORRECTO</v>
      </c>
    </row>
    <row r="248" spans="1:31" ht="15" hidden="1" x14ac:dyDescent="0.25">
      <c r="A248" s="6" t="s">
        <v>18</v>
      </c>
      <c r="B248" s="6" t="s">
        <v>19</v>
      </c>
      <c r="C248" s="7" t="s">
        <v>1080</v>
      </c>
      <c r="D248" s="1" t="s">
        <v>1080</v>
      </c>
      <c r="E248" s="6" t="s">
        <v>1081</v>
      </c>
      <c r="F248" s="6" t="s">
        <v>1082</v>
      </c>
      <c r="G248" s="6" t="s">
        <v>1083</v>
      </c>
      <c r="H248" s="6" t="s">
        <v>24</v>
      </c>
      <c r="I248" s="6" t="s">
        <v>472</v>
      </c>
      <c r="J248" s="6" t="s">
        <v>38</v>
      </c>
      <c r="K248" s="6" t="s">
        <v>27</v>
      </c>
      <c r="L248" s="6" t="s">
        <v>54</v>
      </c>
      <c r="M248" s="6" t="s">
        <v>29</v>
      </c>
      <c r="N248" s="6">
        <v>16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22</v>
      </c>
      <c r="U248" s="8">
        <v>38</v>
      </c>
      <c r="V248" s="1"/>
      <c r="W248" s="1"/>
      <c r="X248" s="1"/>
      <c r="Y248" s="1"/>
      <c r="Z248" s="1"/>
      <c r="AA248" s="1"/>
      <c r="AB248" s="6" t="s">
        <v>40</v>
      </c>
      <c r="AC248" s="6" t="str">
        <f>VLOOKUP(C248,[1]POSTULANTE!$A$6:$W$540,1,FALSE)</f>
        <v>20045105</v>
      </c>
      <c r="AD248" s="6">
        <f>VLOOKUP(C248,[1]POSTULANTE!$A$6:$W$540,22,FALSE)</f>
        <v>38</v>
      </c>
      <c r="AE248" s="6" t="str">
        <f t="shared" si="18"/>
        <v>CORRECTO</v>
      </c>
    </row>
    <row r="249" spans="1:31" s="1" customFormat="1" ht="15" x14ac:dyDescent="0.25">
      <c r="A249" s="1" t="s">
        <v>18</v>
      </c>
      <c r="B249" s="1" t="s">
        <v>19</v>
      </c>
      <c r="C249" s="3" t="s">
        <v>1084</v>
      </c>
      <c r="D249" s="1" t="s">
        <v>1084</v>
      </c>
      <c r="E249" s="1" t="s">
        <v>51</v>
      </c>
      <c r="F249" s="1" t="s">
        <v>1085</v>
      </c>
      <c r="G249" s="1" t="s">
        <v>750</v>
      </c>
      <c r="H249" s="1" t="s">
        <v>24</v>
      </c>
      <c r="I249" s="1" t="s">
        <v>25</v>
      </c>
      <c r="J249" s="1" t="s">
        <v>38</v>
      </c>
      <c r="K249" s="1" t="s">
        <v>27</v>
      </c>
      <c r="L249" s="1" t="s">
        <v>562</v>
      </c>
      <c r="M249" s="1" t="s">
        <v>29</v>
      </c>
      <c r="N249" s="1">
        <v>16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22</v>
      </c>
      <c r="U249" s="1">
        <v>38</v>
      </c>
      <c r="V249" s="1" t="s">
        <v>1086</v>
      </c>
      <c r="W249" s="1" t="s">
        <v>38</v>
      </c>
      <c r="X249" s="1" t="s">
        <v>562</v>
      </c>
      <c r="Y249" s="1" t="s">
        <v>1087</v>
      </c>
      <c r="Z249" s="1" t="s">
        <v>57</v>
      </c>
      <c r="AA249" s="1" t="s">
        <v>1088</v>
      </c>
      <c r="AB249" s="1" t="s">
        <v>33</v>
      </c>
    </row>
    <row r="250" spans="1:31" ht="15" hidden="1" x14ac:dyDescent="0.25">
      <c r="A250" s="6" t="s">
        <v>18</v>
      </c>
      <c r="B250" s="6" t="s">
        <v>19</v>
      </c>
      <c r="C250" s="7" t="s">
        <v>1089</v>
      </c>
      <c r="D250" s="1" t="s">
        <v>1089</v>
      </c>
      <c r="E250" s="6" t="s">
        <v>771</v>
      </c>
      <c r="F250" s="6" t="s">
        <v>203</v>
      </c>
      <c r="G250" s="6" t="s">
        <v>1090</v>
      </c>
      <c r="H250" s="6" t="s">
        <v>24</v>
      </c>
      <c r="I250" s="6" t="s">
        <v>695</v>
      </c>
      <c r="J250" s="6" t="s">
        <v>38</v>
      </c>
      <c r="K250" s="6" t="s">
        <v>27</v>
      </c>
      <c r="L250" s="6" t="s">
        <v>380</v>
      </c>
      <c r="M250" s="6" t="s">
        <v>29</v>
      </c>
      <c r="N250" s="6">
        <v>16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22</v>
      </c>
      <c r="U250" s="8">
        <v>38</v>
      </c>
      <c r="V250" s="1"/>
      <c r="W250" s="1"/>
      <c r="X250" s="1"/>
      <c r="Y250" s="1"/>
      <c r="Z250" s="1"/>
      <c r="AA250" s="1"/>
      <c r="AB250" s="6" t="s">
        <v>40</v>
      </c>
      <c r="AC250" s="6" t="str">
        <f>VLOOKUP(C250,[1]POSTULANTE!$A$6:$W$540,1,FALSE)</f>
        <v>21285659</v>
      </c>
      <c r="AD250" s="6">
        <f>VLOOKUP(C250,[1]POSTULANTE!$A$6:$W$540,22,FALSE)</f>
        <v>38</v>
      </c>
      <c r="AE250" s="6" t="str">
        <f t="shared" ref="AE250:AE252" si="19">IF(AD250=U250,"CORRECTO")</f>
        <v>CORRECTO</v>
      </c>
    </row>
    <row r="251" spans="1:31" ht="15" hidden="1" x14ac:dyDescent="0.25">
      <c r="A251" s="6" t="s">
        <v>18</v>
      </c>
      <c r="B251" s="6" t="s">
        <v>19</v>
      </c>
      <c r="C251" s="7" t="s">
        <v>1091</v>
      </c>
      <c r="D251" s="1" t="s">
        <v>1091</v>
      </c>
      <c r="E251" s="6" t="s">
        <v>1092</v>
      </c>
      <c r="F251" s="6" t="s">
        <v>1093</v>
      </c>
      <c r="G251" s="6" t="s">
        <v>1094</v>
      </c>
      <c r="H251" s="6" t="s">
        <v>24</v>
      </c>
      <c r="I251" s="6" t="s">
        <v>352</v>
      </c>
      <c r="J251" s="6" t="s">
        <v>38</v>
      </c>
      <c r="K251" s="6" t="s">
        <v>27</v>
      </c>
      <c r="L251" s="6" t="s">
        <v>39</v>
      </c>
      <c r="M251" s="6" t="s">
        <v>29</v>
      </c>
      <c r="N251" s="6">
        <v>10</v>
      </c>
      <c r="O251" s="6">
        <v>0</v>
      </c>
      <c r="P251" s="6">
        <v>0</v>
      </c>
      <c r="Q251" s="6">
        <v>3</v>
      </c>
      <c r="R251" s="6">
        <v>0</v>
      </c>
      <c r="S251" s="6">
        <v>0</v>
      </c>
      <c r="T251" s="6">
        <v>25</v>
      </c>
      <c r="U251" s="8">
        <v>38</v>
      </c>
      <c r="V251" s="1"/>
      <c r="W251" s="1"/>
      <c r="X251" s="1"/>
      <c r="Y251" s="1"/>
      <c r="Z251" s="1"/>
      <c r="AA251" s="1"/>
      <c r="AB251" s="6" t="s">
        <v>40</v>
      </c>
      <c r="AC251" s="6" t="str">
        <f>VLOOKUP(C251,[1]POSTULANTE!$A$6:$W$540,1,FALSE)</f>
        <v>20100183</v>
      </c>
      <c r="AD251" s="6">
        <f>VLOOKUP(C251,[1]POSTULANTE!$A$6:$W$540,22,FALSE)</f>
        <v>38</v>
      </c>
      <c r="AE251" s="6" t="str">
        <f t="shared" si="19"/>
        <v>CORRECTO</v>
      </c>
    </row>
    <row r="252" spans="1:31" ht="15" hidden="1" x14ac:dyDescent="0.25">
      <c r="A252" s="6" t="s">
        <v>18</v>
      </c>
      <c r="B252" s="6" t="s">
        <v>19</v>
      </c>
      <c r="C252" s="7" t="s">
        <v>1095</v>
      </c>
      <c r="D252" s="1" t="s">
        <v>1095</v>
      </c>
      <c r="E252" s="6" t="s">
        <v>68</v>
      </c>
      <c r="F252" s="6" t="s">
        <v>407</v>
      </c>
      <c r="G252" s="6" t="s">
        <v>1096</v>
      </c>
      <c r="H252" s="6" t="s">
        <v>24</v>
      </c>
      <c r="I252" s="6" t="s">
        <v>695</v>
      </c>
      <c r="J252" s="6" t="s">
        <v>38</v>
      </c>
      <c r="K252" s="6" t="s">
        <v>115</v>
      </c>
      <c r="L252" s="6" t="s">
        <v>28</v>
      </c>
      <c r="M252" s="6" t="s">
        <v>29</v>
      </c>
      <c r="N252" s="6">
        <v>16</v>
      </c>
      <c r="O252" s="6">
        <v>0</v>
      </c>
      <c r="P252" s="6">
        <v>0</v>
      </c>
      <c r="Q252" s="6">
        <v>3</v>
      </c>
      <c r="R252" s="6">
        <v>0</v>
      </c>
      <c r="S252" s="6">
        <v>0</v>
      </c>
      <c r="T252" s="6">
        <v>19</v>
      </c>
      <c r="U252" s="8">
        <v>38</v>
      </c>
      <c r="V252" s="1"/>
      <c r="W252" s="1"/>
      <c r="X252" s="1"/>
      <c r="Y252" s="1"/>
      <c r="Z252" s="1"/>
      <c r="AA252" s="1"/>
      <c r="AB252" s="6" t="s">
        <v>40</v>
      </c>
      <c r="AC252" s="6" t="str">
        <f>VLOOKUP(C252,[1]POSTULANTE!$A$6:$W$540,1,FALSE)</f>
        <v>20034392</v>
      </c>
      <c r="AD252" s="6">
        <f>VLOOKUP(C252,[1]POSTULANTE!$A$6:$W$540,22,FALSE)</f>
        <v>38</v>
      </c>
      <c r="AE252" s="6" t="str">
        <f t="shared" si="19"/>
        <v>CORRECTO</v>
      </c>
    </row>
    <row r="253" spans="1:31" s="1" customFormat="1" ht="15" x14ac:dyDescent="0.25">
      <c r="A253" s="1" t="s">
        <v>18</v>
      </c>
      <c r="B253" s="1" t="s">
        <v>19</v>
      </c>
      <c r="C253" s="3" t="s">
        <v>1097</v>
      </c>
      <c r="D253" s="1" t="s">
        <v>1097</v>
      </c>
      <c r="E253" s="1" t="s">
        <v>1098</v>
      </c>
      <c r="F253" s="1" t="s">
        <v>1099</v>
      </c>
      <c r="G253" s="1" t="s">
        <v>1100</v>
      </c>
      <c r="H253" s="1" t="s">
        <v>24</v>
      </c>
      <c r="I253" s="1" t="s">
        <v>25</v>
      </c>
      <c r="J253" s="1" t="s">
        <v>38</v>
      </c>
      <c r="K253" s="1" t="s">
        <v>661</v>
      </c>
      <c r="L253" s="1" t="s">
        <v>28</v>
      </c>
      <c r="M253" s="1" t="s">
        <v>29</v>
      </c>
      <c r="N253" s="1">
        <v>16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22</v>
      </c>
      <c r="U253" s="1">
        <v>38</v>
      </c>
      <c r="V253" s="1" t="s">
        <v>1101</v>
      </c>
      <c r="W253" s="1" t="s">
        <v>38</v>
      </c>
      <c r="X253" s="1" t="s">
        <v>28</v>
      </c>
      <c r="Y253" s="1" t="s">
        <v>29</v>
      </c>
      <c r="Z253" s="1" t="s">
        <v>277</v>
      </c>
      <c r="AA253" s="1" t="s">
        <v>1102</v>
      </c>
      <c r="AB253" s="1" t="s">
        <v>33</v>
      </c>
    </row>
    <row r="254" spans="1:31" s="1" customFormat="1" ht="15" x14ac:dyDescent="0.25">
      <c r="A254" s="1" t="s">
        <v>18</v>
      </c>
      <c r="B254" s="1" t="s">
        <v>19</v>
      </c>
      <c r="C254" s="3" t="s">
        <v>1103</v>
      </c>
      <c r="D254" s="1" t="s">
        <v>1103</v>
      </c>
      <c r="E254" s="1" t="s">
        <v>80</v>
      </c>
      <c r="F254" s="1" t="s">
        <v>636</v>
      </c>
      <c r="G254" s="1" t="s">
        <v>1104</v>
      </c>
      <c r="H254" s="1" t="s">
        <v>24</v>
      </c>
      <c r="I254" s="1" t="s">
        <v>396</v>
      </c>
      <c r="J254" s="1" t="s">
        <v>26</v>
      </c>
      <c r="K254" s="1" t="s">
        <v>27</v>
      </c>
      <c r="L254" s="1" t="s">
        <v>28</v>
      </c>
      <c r="M254" s="1" t="s">
        <v>29</v>
      </c>
      <c r="N254" s="1">
        <v>14</v>
      </c>
      <c r="O254" s="1">
        <v>9</v>
      </c>
      <c r="P254" s="1">
        <v>2</v>
      </c>
      <c r="Q254" s="1">
        <v>0</v>
      </c>
      <c r="R254" s="1">
        <v>0</v>
      </c>
      <c r="S254" s="1">
        <v>0</v>
      </c>
      <c r="T254" s="1">
        <v>13</v>
      </c>
      <c r="U254" s="1">
        <v>38</v>
      </c>
      <c r="V254" s="1" t="s">
        <v>1105</v>
      </c>
      <c r="W254" s="1" t="s">
        <v>26</v>
      </c>
      <c r="X254" s="1" t="s">
        <v>28</v>
      </c>
      <c r="Y254" s="1" t="s">
        <v>29</v>
      </c>
      <c r="Z254" s="1" t="s">
        <v>1001</v>
      </c>
      <c r="AA254" s="1" t="s">
        <v>1106</v>
      </c>
      <c r="AB254" s="1" t="s">
        <v>33</v>
      </c>
    </row>
    <row r="255" spans="1:31" ht="15" hidden="1" x14ac:dyDescent="0.25">
      <c r="A255" s="6" t="s">
        <v>18</v>
      </c>
      <c r="B255" s="6" t="s">
        <v>19</v>
      </c>
      <c r="C255" s="7" t="s">
        <v>1107</v>
      </c>
      <c r="D255" s="1" t="s">
        <v>1107</v>
      </c>
      <c r="E255" s="6" t="s">
        <v>159</v>
      </c>
      <c r="F255" s="6" t="s">
        <v>1108</v>
      </c>
      <c r="G255" s="6" t="s">
        <v>1109</v>
      </c>
      <c r="H255" s="6" t="s">
        <v>24</v>
      </c>
      <c r="I255" s="6" t="s">
        <v>25</v>
      </c>
      <c r="J255" s="6" t="s">
        <v>26</v>
      </c>
      <c r="K255" s="6" t="s">
        <v>27</v>
      </c>
      <c r="L255" s="6" t="s">
        <v>28</v>
      </c>
      <c r="M255" s="6" t="s">
        <v>29</v>
      </c>
      <c r="N255" s="6">
        <v>16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22</v>
      </c>
      <c r="U255" s="8">
        <v>38</v>
      </c>
      <c r="V255" s="1"/>
      <c r="W255" s="1"/>
      <c r="X255" s="1"/>
      <c r="Y255" s="1"/>
      <c r="Z255" s="1"/>
      <c r="AA255" s="1"/>
      <c r="AB255" s="6" t="s">
        <v>40</v>
      </c>
      <c r="AC255" s="6" t="str">
        <f>VLOOKUP(C255,[1]POSTULANTE!$A$6:$W$540,1,FALSE)</f>
        <v>23704960</v>
      </c>
      <c r="AD255" s="6">
        <f>VLOOKUP(C255,[1]POSTULANTE!$A$6:$W$540,22,FALSE)</f>
        <v>38</v>
      </c>
      <c r="AE255" s="6" t="str">
        <f t="shared" ref="AE255:AE260" si="20">IF(AD255=U255,"CORRECTO")</f>
        <v>CORRECTO</v>
      </c>
    </row>
    <row r="256" spans="1:31" ht="15" hidden="1" x14ac:dyDescent="0.25">
      <c r="A256" s="6" t="s">
        <v>18</v>
      </c>
      <c r="B256" s="6" t="s">
        <v>19</v>
      </c>
      <c r="C256" s="7" t="s">
        <v>1110</v>
      </c>
      <c r="D256" s="1" t="s">
        <v>1110</v>
      </c>
      <c r="E256" s="6" t="s">
        <v>1111</v>
      </c>
      <c r="F256" s="6" t="s">
        <v>111</v>
      </c>
      <c r="G256" s="6" t="s">
        <v>1112</v>
      </c>
      <c r="H256" s="6" t="s">
        <v>24</v>
      </c>
      <c r="I256" s="6" t="s">
        <v>695</v>
      </c>
      <c r="J256" s="6" t="s">
        <v>26</v>
      </c>
      <c r="K256" s="6" t="s">
        <v>115</v>
      </c>
      <c r="L256" s="6" t="s">
        <v>28</v>
      </c>
      <c r="M256" s="6" t="s">
        <v>29</v>
      </c>
      <c r="N256" s="6">
        <v>18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20</v>
      </c>
      <c r="U256" s="8">
        <v>38</v>
      </c>
      <c r="V256" s="1"/>
      <c r="W256" s="1"/>
      <c r="X256" s="1"/>
      <c r="Y256" s="1"/>
      <c r="Z256" s="1"/>
      <c r="AA256" s="1"/>
      <c r="AB256" s="6" t="s">
        <v>40</v>
      </c>
      <c r="AC256" s="6" t="str">
        <f>VLOOKUP(C256,[1]POSTULANTE!$A$6:$W$540,1,FALSE)</f>
        <v>21274332</v>
      </c>
      <c r="AD256" s="6">
        <f>VLOOKUP(C256,[1]POSTULANTE!$A$6:$W$540,22,FALSE)</f>
        <v>38</v>
      </c>
      <c r="AE256" s="6" t="str">
        <f t="shared" si="20"/>
        <v>CORRECTO</v>
      </c>
    </row>
    <row r="257" spans="1:31" ht="15" hidden="1" x14ac:dyDescent="0.25">
      <c r="A257" s="6" t="s">
        <v>18</v>
      </c>
      <c r="B257" s="6" t="s">
        <v>19</v>
      </c>
      <c r="C257" s="7" t="s">
        <v>1113</v>
      </c>
      <c r="D257" s="1" t="s">
        <v>1113</v>
      </c>
      <c r="E257" s="6" t="s">
        <v>281</v>
      </c>
      <c r="F257" s="6" t="s">
        <v>207</v>
      </c>
      <c r="G257" s="6" t="s">
        <v>1114</v>
      </c>
      <c r="H257" s="6" t="s">
        <v>24</v>
      </c>
      <c r="I257" s="6" t="s">
        <v>25</v>
      </c>
      <c r="J257" s="6" t="s">
        <v>26</v>
      </c>
      <c r="K257" s="6" t="s">
        <v>27</v>
      </c>
      <c r="L257" s="6" t="s">
        <v>28</v>
      </c>
      <c r="M257" s="6" t="s">
        <v>29</v>
      </c>
      <c r="N257" s="6">
        <v>10</v>
      </c>
      <c r="O257" s="6">
        <v>0</v>
      </c>
      <c r="P257" s="6">
        <v>4</v>
      </c>
      <c r="Q257" s="6">
        <v>4</v>
      </c>
      <c r="R257" s="6">
        <v>0</v>
      </c>
      <c r="S257" s="6">
        <v>0</v>
      </c>
      <c r="T257" s="6">
        <v>20</v>
      </c>
      <c r="U257" s="8">
        <v>38</v>
      </c>
      <c r="V257" s="1"/>
      <c r="W257" s="1"/>
      <c r="X257" s="1"/>
      <c r="Y257" s="1"/>
      <c r="Z257" s="1"/>
      <c r="AA257" s="1"/>
      <c r="AB257" s="6" t="s">
        <v>40</v>
      </c>
      <c r="AC257" s="6" t="str">
        <f>VLOOKUP(C257,[1]POSTULANTE!$A$6:$W$540,1,FALSE)</f>
        <v>20694395</v>
      </c>
      <c r="AD257" s="6">
        <f>VLOOKUP(C257,[1]POSTULANTE!$A$6:$W$540,22,FALSE)</f>
        <v>38</v>
      </c>
      <c r="AE257" s="6" t="str">
        <f t="shared" si="20"/>
        <v>CORRECTO</v>
      </c>
    </row>
    <row r="258" spans="1:31" ht="15" hidden="1" x14ac:dyDescent="0.25">
      <c r="A258" s="6" t="s">
        <v>18</v>
      </c>
      <c r="B258" s="6" t="s">
        <v>19</v>
      </c>
      <c r="C258" s="7" t="s">
        <v>1115</v>
      </c>
      <c r="D258" s="1" t="s">
        <v>1115</v>
      </c>
      <c r="E258" s="6" t="s">
        <v>665</v>
      </c>
      <c r="F258" s="6" t="s">
        <v>807</v>
      </c>
      <c r="G258" s="6" t="s">
        <v>1116</v>
      </c>
      <c r="H258" s="6" t="s">
        <v>24</v>
      </c>
      <c r="I258" s="6" t="s">
        <v>396</v>
      </c>
      <c r="J258" s="6" t="s">
        <v>26</v>
      </c>
      <c r="K258" s="6" t="s">
        <v>27</v>
      </c>
      <c r="L258" s="6" t="s">
        <v>28</v>
      </c>
      <c r="M258" s="6" t="s">
        <v>29</v>
      </c>
      <c r="N258" s="6">
        <v>14</v>
      </c>
      <c r="O258" s="6">
        <v>6</v>
      </c>
      <c r="P258" s="6">
        <v>8</v>
      </c>
      <c r="Q258" s="6">
        <v>0</v>
      </c>
      <c r="R258" s="6">
        <v>0</v>
      </c>
      <c r="S258" s="6">
        <v>0</v>
      </c>
      <c r="T258" s="6">
        <v>10</v>
      </c>
      <c r="U258" s="8">
        <v>38</v>
      </c>
      <c r="V258" s="1"/>
      <c r="W258" s="1"/>
      <c r="X258" s="1"/>
      <c r="Y258" s="1"/>
      <c r="Z258" s="1"/>
      <c r="AA258" s="1"/>
      <c r="AB258" s="6" t="s">
        <v>40</v>
      </c>
      <c r="AC258" s="6" t="str">
        <f>VLOOKUP(C258,[1]POSTULANTE!$A$6:$W$540,1,FALSE)</f>
        <v>20092375</v>
      </c>
      <c r="AD258" s="6">
        <f>VLOOKUP(C258,[1]POSTULANTE!$A$6:$W$540,22,FALSE)</f>
        <v>38</v>
      </c>
      <c r="AE258" s="6" t="str">
        <f t="shared" si="20"/>
        <v>CORRECTO</v>
      </c>
    </row>
    <row r="259" spans="1:31" ht="15" hidden="1" x14ac:dyDescent="0.25">
      <c r="A259" s="6" t="s">
        <v>18</v>
      </c>
      <c r="B259" s="6" t="s">
        <v>19</v>
      </c>
      <c r="C259" s="7" t="s">
        <v>1117</v>
      </c>
      <c r="D259" s="1" t="s">
        <v>1117</v>
      </c>
      <c r="E259" s="6" t="s">
        <v>940</v>
      </c>
      <c r="F259" s="6" t="s">
        <v>958</v>
      </c>
      <c r="G259" s="6" t="s">
        <v>1118</v>
      </c>
      <c r="H259" s="6" t="s">
        <v>24</v>
      </c>
      <c r="I259" s="6" t="s">
        <v>515</v>
      </c>
      <c r="J259" s="6" t="s">
        <v>26</v>
      </c>
      <c r="K259" s="6" t="s">
        <v>27</v>
      </c>
      <c r="L259" s="6" t="s">
        <v>28</v>
      </c>
      <c r="M259" s="6" t="s">
        <v>29</v>
      </c>
      <c r="N259" s="6">
        <v>10</v>
      </c>
      <c r="O259" s="6">
        <v>0</v>
      </c>
      <c r="P259" s="6">
        <v>12</v>
      </c>
      <c r="Q259" s="6">
        <v>0</v>
      </c>
      <c r="R259" s="6">
        <v>0</v>
      </c>
      <c r="S259" s="6">
        <v>0</v>
      </c>
      <c r="T259" s="6">
        <v>16</v>
      </c>
      <c r="U259" s="8">
        <v>38</v>
      </c>
      <c r="V259" s="1"/>
      <c r="W259" s="1"/>
      <c r="X259" s="1"/>
      <c r="Y259" s="1"/>
      <c r="Z259" s="1"/>
      <c r="AA259" s="1"/>
      <c r="AB259" s="6" t="s">
        <v>40</v>
      </c>
      <c r="AC259" s="6" t="str">
        <f>VLOOKUP(C259,[1]POSTULANTE!$A$6:$W$540,1,FALSE)</f>
        <v>20039367</v>
      </c>
      <c r="AD259" s="6">
        <f>VLOOKUP(C259,[1]POSTULANTE!$A$6:$W$540,22,FALSE)</f>
        <v>38</v>
      </c>
      <c r="AE259" s="6" t="str">
        <f t="shared" si="20"/>
        <v>CORRECTO</v>
      </c>
    </row>
    <row r="260" spans="1:31" ht="15" hidden="1" x14ac:dyDescent="0.25">
      <c r="A260" s="6" t="s">
        <v>18</v>
      </c>
      <c r="B260" s="6" t="s">
        <v>19</v>
      </c>
      <c r="C260" s="7" t="s">
        <v>1119</v>
      </c>
      <c r="D260" s="1" t="s">
        <v>1119</v>
      </c>
      <c r="E260" s="6" t="s">
        <v>179</v>
      </c>
      <c r="F260" s="6" t="s">
        <v>159</v>
      </c>
      <c r="G260" s="6" t="s">
        <v>1120</v>
      </c>
      <c r="H260" s="6" t="s">
        <v>24</v>
      </c>
      <c r="I260" s="6" t="s">
        <v>25</v>
      </c>
      <c r="J260" s="6" t="s">
        <v>702</v>
      </c>
      <c r="K260" s="6" t="s">
        <v>27</v>
      </c>
      <c r="L260" s="6" t="s">
        <v>28</v>
      </c>
      <c r="M260" s="6" t="s">
        <v>29</v>
      </c>
      <c r="N260" s="6">
        <v>18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20</v>
      </c>
      <c r="U260" s="8">
        <v>38</v>
      </c>
      <c r="V260" s="1"/>
      <c r="W260" s="1"/>
      <c r="X260" s="1"/>
      <c r="Y260" s="1"/>
      <c r="Z260" s="1"/>
      <c r="AA260" s="1"/>
      <c r="AB260" s="6" t="s">
        <v>40</v>
      </c>
      <c r="AC260" s="6" t="str">
        <f>VLOOKUP(C260,[1]POSTULANTE!$A$6:$W$540,1,FALSE)</f>
        <v>19867933</v>
      </c>
      <c r="AD260" s="6">
        <f>VLOOKUP(C260,[1]POSTULANTE!$A$6:$W$540,22,FALSE)</f>
        <v>38</v>
      </c>
      <c r="AE260" s="6" t="str">
        <f t="shared" si="20"/>
        <v>CORRECTO</v>
      </c>
    </row>
    <row r="261" spans="1:31" s="1" customFormat="1" ht="15" hidden="1" x14ac:dyDescent="0.25">
      <c r="A261" s="1" t="s">
        <v>49</v>
      </c>
      <c r="B261" s="1" t="s">
        <v>108</v>
      </c>
      <c r="C261" s="3" t="s">
        <v>1121</v>
      </c>
      <c r="D261" s="1" t="s">
        <v>1121</v>
      </c>
      <c r="E261" s="1" t="s">
        <v>1122</v>
      </c>
      <c r="F261" s="1" t="s">
        <v>80</v>
      </c>
      <c r="G261" s="1" t="s">
        <v>1123</v>
      </c>
      <c r="H261" s="1" t="s">
        <v>113</v>
      </c>
      <c r="I261" s="1" t="s">
        <v>356</v>
      </c>
      <c r="J261" s="1" t="s">
        <v>38</v>
      </c>
      <c r="K261" s="1" t="s">
        <v>27</v>
      </c>
      <c r="L261" s="1" t="s">
        <v>54</v>
      </c>
      <c r="M261" s="1" t="s">
        <v>29</v>
      </c>
      <c r="N261" s="1">
        <v>12</v>
      </c>
      <c r="O261" s="1">
        <v>12</v>
      </c>
      <c r="P261" s="1">
        <v>4</v>
      </c>
      <c r="Q261" s="1">
        <v>0</v>
      </c>
      <c r="R261" s="1">
        <v>0</v>
      </c>
      <c r="S261" s="1">
        <v>0</v>
      </c>
      <c r="T261" s="1">
        <v>10</v>
      </c>
      <c r="U261" s="1">
        <v>38</v>
      </c>
      <c r="AB261" s="1" t="s">
        <v>40</v>
      </c>
      <c r="AC261" s="1" t="str">
        <f>VLOOKUP(C261,[1]POSTULANTE!$A$6:$W$540,1,FALSE)</f>
        <v>19976022</v>
      </c>
      <c r="AD261" s="1">
        <f>VLOOKUP(C261,[1]POSTULANTE!$A$6:$W$540,22,FALSE)</f>
        <v>38</v>
      </c>
    </row>
    <row r="262" spans="1:31" s="1" customFormat="1" ht="15" hidden="1" x14ac:dyDescent="0.25">
      <c r="A262" s="1" t="s">
        <v>49</v>
      </c>
      <c r="B262" s="1" t="s">
        <v>108</v>
      </c>
      <c r="C262" s="3" t="s">
        <v>1124</v>
      </c>
      <c r="D262" s="1" t="s">
        <v>1124</v>
      </c>
      <c r="E262" s="1" t="s">
        <v>1125</v>
      </c>
      <c r="F262" s="1" t="s">
        <v>927</v>
      </c>
      <c r="G262" s="1" t="s">
        <v>1126</v>
      </c>
      <c r="H262" s="1" t="s">
        <v>113</v>
      </c>
      <c r="I262" s="1" t="s">
        <v>114</v>
      </c>
      <c r="J262" s="1" t="s">
        <v>38</v>
      </c>
      <c r="K262" s="1" t="s">
        <v>27</v>
      </c>
      <c r="L262" s="1" t="s">
        <v>39</v>
      </c>
      <c r="M262" s="1" t="s">
        <v>29</v>
      </c>
      <c r="N262" s="1">
        <v>14</v>
      </c>
      <c r="O262" s="1">
        <v>0</v>
      </c>
      <c r="P262" s="1">
        <v>0</v>
      </c>
      <c r="Q262" s="1">
        <v>0</v>
      </c>
      <c r="R262" s="1">
        <v>0</v>
      </c>
      <c r="S262" s="1">
        <v>15</v>
      </c>
      <c r="T262" s="1">
        <v>9</v>
      </c>
      <c r="U262" s="1">
        <v>38</v>
      </c>
      <c r="AB262" s="1" t="s">
        <v>40</v>
      </c>
      <c r="AC262" s="1" t="str">
        <f>VLOOKUP(C262,[1]POSTULANTE!$A$6:$W$540,1,FALSE)</f>
        <v>40611507</v>
      </c>
      <c r="AD262" s="1">
        <f>VLOOKUP(C262,[1]POSTULANTE!$A$6:$W$540,22,FALSE)</f>
        <v>38</v>
      </c>
    </row>
    <row r="263" spans="1:31" s="1" customFormat="1" ht="15" hidden="1" x14ac:dyDescent="0.25">
      <c r="A263" s="1" t="s">
        <v>18</v>
      </c>
      <c r="B263" s="1" t="s">
        <v>108</v>
      </c>
      <c r="C263" s="3" t="s">
        <v>1127</v>
      </c>
      <c r="D263" s="1" t="s">
        <v>1127</v>
      </c>
      <c r="E263" s="1" t="s">
        <v>1128</v>
      </c>
      <c r="F263" s="1" t="s">
        <v>407</v>
      </c>
      <c r="G263" s="1" t="s">
        <v>887</v>
      </c>
      <c r="H263" s="1" t="s">
        <v>113</v>
      </c>
      <c r="I263" s="1" t="s">
        <v>114</v>
      </c>
      <c r="J263" s="1" t="s">
        <v>38</v>
      </c>
      <c r="K263" s="1" t="s">
        <v>27</v>
      </c>
      <c r="L263" s="1" t="s">
        <v>614</v>
      </c>
      <c r="M263" s="1" t="s">
        <v>29</v>
      </c>
      <c r="N263" s="1">
        <v>14</v>
      </c>
      <c r="O263" s="1">
        <v>0</v>
      </c>
      <c r="P263" s="1">
        <v>0</v>
      </c>
      <c r="Q263" s="1">
        <v>0</v>
      </c>
      <c r="R263" s="1">
        <v>0</v>
      </c>
      <c r="S263" s="1">
        <v>12</v>
      </c>
      <c r="T263" s="1">
        <v>12</v>
      </c>
      <c r="U263" s="1">
        <v>38</v>
      </c>
      <c r="AB263" s="1" t="s">
        <v>40</v>
      </c>
      <c r="AC263" s="1" t="str">
        <f>VLOOKUP(C263,[1]POSTULANTE!$A$6:$W$540,1,FALSE)</f>
        <v>40379588</v>
      </c>
      <c r="AD263" s="1">
        <f>VLOOKUP(C263,[1]POSTULANTE!$A$6:$W$540,22,FALSE)</f>
        <v>38</v>
      </c>
    </row>
    <row r="264" spans="1:31" s="1" customFormat="1" ht="15" hidden="1" x14ac:dyDescent="0.25">
      <c r="A264" s="1" t="s">
        <v>18</v>
      </c>
      <c r="B264" s="1" t="s">
        <v>108</v>
      </c>
      <c r="C264" s="3" t="s">
        <v>1129</v>
      </c>
      <c r="D264" s="1" t="s">
        <v>1129</v>
      </c>
      <c r="E264" s="1" t="s">
        <v>117</v>
      </c>
      <c r="F264" s="1" t="s">
        <v>591</v>
      </c>
      <c r="G264" s="1" t="s">
        <v>1130</v>
      </c>
      <c r="H264" s="1" t="s">
        <v>712</v>
      </c>
      <c r="I264" s="1" t="s">
        <v>1131</v>
      </c>
      <c r="J264" s="1" t="s">
        <v>38</v>
      </c>
      <c r="K264" s="1" t="s">
        <v>27</v>
      </c>
      <c r="L264" s="1" t="s">
        <v>77</v>
      </c>
      <c r="M264" s="1" t="s">
        <v>29</v>
      </c>
      <c r="N264" s="1">
        <v>14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24</v>
      </c>
      <c r="U264" s="1">
        <v>38</v>
      </c>
      <c r="AB264" s="1" t="s">
        <v>40</v>
      </c>
      <c r="AC264" s="1" t="str">
        <f>VLOOKUP(C264,[1]POSTULANTE!$A$6:$W$540,1,FALSE)</f>
        <v>19901895</v>
      </c>
      <c r="AD264" s="1">
        <f>VLOOKUP(C264,[1]POSTULANTE!$A$6:$W$540,22,FALSE)</f>
        <v>38</v>
      </c>
    </row>
    <row r="265" spans="1:31" s="1" customFormat="1" ht="15" hidden="1" x14ac:dyDescent="0.25">
      <c r="A265" s="1" t="s">
        <v>18</v>
      </c>
      <c r="B265" s="1" t="s">
        <v>108</v>
      </c>
      <c r="C265" s="3" t="s">
        <v>1132</v>
      </c>
      <c r="D265" s="1" t="s">
        <v>1132</v>
      </c>
      <c r="E265" s="1" t="s">
        <v>1133</v>
      </c>
      <c r="F265" s="1" t="s">
        <v>310</v>
      </c>
      <c r="G265" s="1" t="s">
        <v>441</v>
      </c>
      <c r="H265" s="1" t="s">
        <v>712</v>
      </c>
      <c r="I265" s="1" t="s">
        <v>1131</v>
      </c>
      <c r="J265" s="1" t="s">
        <v>26</v>
      </c>
      <c r="K265" s="1" t="s">
        <v>27</v>
      </c>
      <c r="L265" s="1" t="s">
        <v>28</v>
      </c>
      <c r="M265" s="1" t="s">
        <v>29</v>
      </c>
      <c r="N265" s="1">
        <v>16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22</v>
      </c>
      <c r="U265" s="1">
        <v>38</v>
      </c>
      <c r="AB265" s="1" t="s">
        <v>40</v>
      </c>
      <c r="AC265" s="1" t="str">
        <f>VLOOKUP(C265,[1]POSTULANTE!$A$6:$W$540,1,FALSE)</f>
        <v>20018216</v>
      </c>
      <c r="AD265" s="1">
        <f>VLOOKUP(C265,[1]POSTULANTE!$A$6:$W$540,22,FALSE)</f>
        <v>38</v>
      </c>
    </row>
    <row r="266" spans="1:31" s="1" customFormat="1" ht="15" hidden="1" x14ac:dyDescent="0.25">
      <c r="A266" s="1" t="s">
        <v>18</v>
      </c>
      <c r="B266" s="1" t="s">
        <v>108</v>
      </c>
      <c r="C266" s="3" t="s">
        <v>1134</v>
      </c>
      <c r="D266" s="1" t="s">
        <v>1134</v>
      </c>
      <c r="E266" s="1" t="s">
        <v>964</v>
      </c>
      <c r="F266" s="1" t="s">
        <v>68</v>
      </c>
      <c r="G266" s="1" t="s">
        <v>1135</v>
      </c>
      <c r="H266" s="1" t="s">
        <v>479</v>
      </c>
      <c r="I266" s="1" t="s">
        <v>480</v>
      </c>
      <c r="J266" s="1" t="s">
        <v>26</v>
      </c>
      <c r="K266" s="1" t="s">
        <v>115</v>
      </c>
      <c r="L266" s="1" t="s">
        <v>28</v>
      </c>
      <c r="M266" s="1" t="s">
        <v>29</v>
      </c>
      <c r="N266" s="1">
        <v>18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20</v>
      </c>
      <c r="U266" s="1">
        <v>38</v>
      </c>
      <c r="AB266" s="1" t="s">
        <v>40</v>
      </c>
      <c r="AC266" s="1" t="str">
        <f>VLOOKUP(C266,[1]POSTULANTE!$A$6:$W$540,1,FALSE)</f>
        <v>04072032</v>
      </c>
      <c r="AD266" s="1">
        <f>VLOOKUP(C266,[1]POSTULANTE!$A$6:$W$540,22,FALSE)</f>
        <v>38</v>
      </c>
    </row>
    <row r="267" spans="1:31" s="1" customFormat="1" ht="15" x14ac:dyDescent="0.25">
      <c r="A267" s="1" t="s">
        <v>49</v>
      </c>
      <c r="B267" s="1" t="s">
        <v>19</v>
      </c>
      <c r="C267" s="3" t="s">
        <v>1136</v>
      </c>
      <c r="D267" s="1" t="s">
        <v>1136</v>
      </c>
      <c r="E267" s="1" t="s">
        <v>1061</v>
      </c>
      <c r="F267" s="1" t="s">
        <v>171</v>
      </c>
      <c r="G267" s="1" t="s">
        <v>1137</v>
      </c>
      <c r="H267" s="1" t="s">
        <v>24</v>
      </c>
      <c r="I267" s="1" t="s">
        <v>25</v>
      </c>
      <c r="J267" s="1" t="s">
        <v>38</v>
      </c>
      <c r="K267" s="1" t="s">
        <v>27</v>
      </c>
      <c r="L267" s="1" t="s">
        <v>539</v>
      </c>
      <c r="M267" s="1" t="s">
        <v>29</v>
      </c>
      <c r="N267" s="1">
        <v>12</v>
      </c>
      <c r="O267" s="1">
        <v>0</v>
      </c>
      <c r="P267" s="1">
        <v>4</v>
      </c>
      <c r="Q267" s="1">
        <v>4</v>
      </c>
      <c r="R267" s="1">
        <v>0</v>
      </c>
      <c r="S267" s="1">
        <v>0</v>
      </c>
      <c r="T267" s="1">
        <v>17</v>
      </c>
      <c r="U267" s="1">
        <v>37</v>
      </c>
      <c r="V267" s="1" t="s">
        <v>1138</v>
      </c>
      <c r="W267" s="1" t="s">
        <v>38</v>
      </c>
      <c r="X267" s="1" t="s">
        <v>582</v>
      </c>
      <c r="Y267" s="1" t="s">
        <v>29</v>
      </c>
      <c r="Z267" s="1" t="s">
        <v>889</v>
      </c>
      <c r="AA267" s="1" t="s">
        <v>1139</v>
      </c>
      <c r="AB267" s="1" t="s">
        <v>33</v>
      </c>
    </row>
    <row r="268" spans="1:31" ht="15" hidden="1" x14ac:dyDescent="0.25">
      <c r="A268" s="6" t="s">
        <v>49</v>
      </c>
      <c r="B268" s="6" t="s">
        <v>19</v>
      </c>
      <c r="C268" s="7" t="s">
        <v>1140</v>
      </c>
      <c r="D268" s="1" t="s">
        <v>1140</v>
      </c>
      <c r="E268" s="6" t="s">
        <v>1141</v>
      </c>
      <c r="F268" s="6" t="s">
        <v>1142</v>
      </c>
      <c r="G268" s="6" t="s">
        <v>1143</v>
      </c>
      <c r="H268" s="6" t="s">
        <v>24</v>
      </c>
      <c r="I268" s="6" t="s">
        <v>25</v>
      </c>
      <c r="J268" s="6" t="s">
        <v>38</v>
      </c>
      <c r="K268" s="6" t="s">
        <v>27</v>
      </c>
      <c r="L268" s="6" t="s">
        <v>127</v>
      </c>
      <c r="M268" s="6" t="s">
        <v>29</v>
      </c>
      <c r="N268" s="6">
        <v>16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21</v>
      </c>
      <c r="U268" s="8">
        <v>37</v>
      </c>
      <c r="V268" s="1"/>
      <c r="W268" s="1"/>
      <c r="X268" s="1"/>
      <c r="Y268" s="1"/>
      <c r="Z268" s="1"/>
      <c r="AA268" s="1"/>
      <c r="AB268" s="6" t="s">
        <v>40</v>
      </c>
      <c r="AC268" s="6" t="str">
        <f>VLOOKUP(C268,[1]POSTULANTE!$A$6:$W$540,1,FALSE)</f>
        <v>20438631</v>
      </c>
      <c r="AD268" s="6">
        <f>VLOOKUP(C268,[1]POSTULANTE!$A$6:$W$540,22,FALSE)</f>
        <v>37</v>
      </c>
      <c r="AE268" s="6" t="str">
        <f t="shared" ref="AE268:AE278" si="21">IF(AD268=U268,"CORRECTO")</f>
        <v>CORRECTO</v>
      </c>
    </row>
    <row r="269" spans="1:31" ht="15" hidden="1" x14ac:dyDescent="0.25">
      <c r="A269" s="6" t="s">
        <v>49</v>
      </c>
      <c r="B269" s="6" t="s">
        <v>19</v>
      </c>
      <c r="C269" s="7" t="s">
        <v>1144</v>
      </c>
      <c r="D269" s="1" t="s">
        <v>1144</v>
      </c>
      <c r="E269" s="6" t="s">
        <v>1145</v>
      </c>
      <c r="F269" s="6" t="s">
        <v>1146</v>
      </c>
      <c r="G269" s="6" t="s">
        <v>1147</v>
      </c>
      <c r="H269" s="6" t="s">
        <v>24</v>
      </c>
      <c r="I269" s="6" t="s">
        <v>695</v>
      </c>
      <c r="J269" s="6" t="s">
        <v>26</v>
      </c>
      <c r="K269" s="6" t="s">
        <v>27</v>
      </c>
      <c r="L269" s="6" t="s">
        <v>28</v>
      </c>
      <c r="M269" s="6" t="s">
        <v>29</v>
      </c>
      <c r="N269" s="6">
        <v>16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21</v>
      </c>
      <c r="U269" s="8">
        <v>37</v>
      </c>
      <c r="V269" s="1"/>
      <c r="W269" s="1"/>
      <c r="X269" s="1"/>
      <c r="Y269" s="1"/>
      <c r="Z269" s="1"/>
      <c r="AA269" s="1"/>
      <c r="AB269" s="6" t="s">
        <v>40</v>
      </c>
      <c r="AC269" s="6" t="str">
        <f>VLOOKUP(C269,[1]POSTULANTE!$A$6:$W$540,1,FALSE)</f>
        <v>20683563</v>
      </c>
      <c r="AD269" s="6">
        <f>VLOOKUP(C269,[1]POSTULANTE!$A$6:$W$540,22,FALSE)</f>
        <v>37</v>
      </c>
      <c r="AE269" s="6" t="str">
        <f t="shared" si="21"/>
        <v>CORRECTO</v>
      </c>
    </row>
    <row r="270" spans="1:31" ht="15" hidden="1" x14ac:dyDescent="0.25">
      <c r="A270" s="6" t="s">
        <v>49</v>
      </c>
      <c r="B270" s="6" t="s">
        <v>19</v>
      </c>
      <c r="C270" s="7" t="s">
        <v>1148</v>
      </c>
      <c r="D270" s="1" t="s">
        <v>1148</v>
      </c>
      <c r="E270" s="6" t="s">
        <v>1149</v>
      </c>
      <c r="F270" s="6" t="s">
        <v>1150</v>
      </c>
      <c r="G270" s="6" t="s">
        <v>1151</v>
      </c>
      <c r="H270" s="6" t="s">
        <v>24</v>
      </c>
      <c r="I270" s="6" t="s">
        <v>631</v>
      </c>
      <c r="J270" s="6" t="s">
        <v>26</v>
      </c>
      <c r="K270" s="6" t="s">
        <v>27</v>
      </c>
      <c r="L270" s="6" t="s">
        <v>28</v>
      </c>
      <c r="M270" s="6" t="s">
        <v>29</v>
      </c>
      <c r="N270" s="6">
        <v>12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25</v>
      </c>
      <c r="U270" s="8">
        <v>37</v>
      </c>
      <c r="V270" s="1"/>
      <c r="W270" s="1"/>
      <c r="X270" s="1"/>
      <c r="Y270" s="1"/>
      <c r="Z270" s="1"/>
      <c r="AA270" s="1"/>
      <c r="AB270" s="6" t="s">
        <v>40</v>
      </c>
      <c r="AC270" s="6" t="str">
        <f>VLOOKUP(C270,[1]POSTULANTE!$A$6:$W$540,1,FALSE)</f>
        <v>20884550</v>
      </c>
      <c r="AD270" s="6">
        <f>VLOOKUP(C270,[1]POSTULANTE!$A$6:$W$540,22,FALSE)</f>
        <v>37</v>
      </c>
      <c r="AE270" s="6" t="str">
        <f t="shared" si="21"/>
        <v>CORRECTO</v>
      </c>
    </row>
    <row r="271" spans="1:31" ht="15" hidden="1" x14ac:dyDescent="0.25">
      <c r="A271" s="6" t="s">
        <v>49</v>
      </c>
      <c r="B271" s="6" t="s">
        <v>19</v>
      </c>
      <c r="C271" s="7" t="s">
        <v>1152</v>
      </c>
      <c r="D271" s="1" t="s">
        <v>1152</v>
      </c>
      <c r="E271" s="6" t="s">
        <v>1153</v>
      </c>
      <c r="F271" s="6" t="s">
        <v>1154</v>
      </c>
      <c r="G271" s="6" t="s">
        <v>1155</v>
      </c>
      <c r="H271" s="6" t="s">
        <v>24</v>
      </c>
      <c r="I271" s="6" t="s">
        <v>316</v>
      </c>
      <c r="J271" s="6" t="s">
        <v>26</v>
      </c>
      <c r="K271" s="6" t="s">
        <v>27</v>
      </c>
      <c r="L271" s="6" t="s">
        <v>28</v>
      </c>
      <c r="M271" s="6" t="s">
        <v>29</v>
      </c>
      <c r="N271" s="6">
        <v>12</v>
      </c>
      <c r="O271" s="6">
        <v>0</v>
      </c>
      <c r="P271" s="6">
        <v>0</v>
      </c>
      <c r="Q271" s="6">
        <v>6</v>
      </c>
      <c r="R271" s="6">
        <v>0</v>
      </c>
      <c r="S271" s="6">
        <v>0</v>
      </c>
      <c r="T271" s="6">
        <v>19</v>
      </c>
      <c r="U271" s="8">
        <v>37</v>
      </c>
      <c r="V271" s="1"/>
      <c r="W271" s="1"/>
      <c r="X271" s="1"/>
      <c r="Y271" s="1"/>
      <c r="Z271" s="1"/>
      <c r="AA271" s="1"/>
      <c r="AB271" s="6" t="s">
        <v>40</v>
      </c>
      <c r="AC271" s="6" t="str">
        <f>VLOOKUP(C271,[1]POSTULANTE!$A$6:$W$540,1,FALSE)</f>
        <v>20028410</v>
      </c>
      <c r="AD271" s="6">
        <f>VLOOKUP(C271,[1]POSTULANTE!$A$6:$W$540,22,FALSE)</f>
        <v>37</v>
      </c>
      <c r="AE271" s="6" t="str">
        <f t="shared" si="21"/>
        <v>CORRECTO</v>
      </c>
    </row>
    <row r="272" spans="1:31" ht="15" hidden="1" x14ac:dyDescent="0.25">
      <c r="A272" s="6" t="s">
        <v>18</v>
      </c>
      <c r="B272" s="6" t="s">
        <v>19</v>
      </c>
      <c r="C272" s="7" t="s">
        <v>1156</v>
      </c>
      <c r="D272" s="1" t="s">
        <v>1156</v>
      </c>
      <c r="E272" s="6" t="s">
        <v>645</v>
      </c>
      <c r="F272" s="6" t="s">
        <v>1157</v>
      </c>
      <c r="G272" s="6" t="s">
        <v>1158</v>
      </c>
      <c r="H272" s="6" t="s">
        <v>24</v>
      </c>
      <c r="I272" s="6" t="s">
        <v>25</v>
      </c>
      <c r="J272" s="6" t="s">
        <v>38</v>
      </c>
      <c r="K272" s="6" t="s">
        <v>27</v>
      </c>
      <c r="L272" s="6" t="s">
        <v>539</v>
      </c>
      <c r="M272" s="6" t="s">
        <v>29</v>
      </c>
      <c r="N272" s="6">
        <v>12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25</v>
      </c>
      <c r="U272" s="8">
        <v>37</v>
      </c>
      <c r="V272" s="1"/>
      <c r="W272" s="1"/>
      <c r="X272" s="1"/>
      <c r="Y272" s="1"/>
      <c r="Z272" s="1"/>
      <c r="AA272" s="1"/>
      <c r="AB272" s="6" t="s">
        <v>40</v>
      </c>
      <c r="AC272" s="6" t="str">
        <f>VLOOKUP(C272,[1]POSTULANTE!$A$6:$W$540,1,FALSE)</f>
        <v>20023498</v>
      </c>
      <c r="AD272" s="6">
        <f>VLOOKUP(C272,[1]POSTULANTE!$A$6:$W$540,22,FALSE)</f>
        <v>37</v>
      </c>
      <c r="AE272" s="6" t="str">
        <f t="shared" si="21"/>
        <v>CORRECTO</v>
      </c>
    </row>
    <row r="273" spans="1:31" ht="15" hidden="1" x14ac:dyDescent="0.25">
      <c r="A273" s="6" t="s">
        <v>18</v>
      </c>
      <c r="B273" s="6" t="s">
        <v>19</v>
      </c>
      <c r="C273" s="7" t="s">
        <v>1159</v>
      </c>
      <c r="D273" s="1" t="s">
        <v>1159</v>
      </c>
      <c r="E273" s="6" t="s">
        <v>1160</v>
      </c>
      <c r="F273" s="6" t="s">
        <v>1161</v>
      </c>
      <c r="G273" s="6" t="s">
        <v>1162</v>
      </c>
      <c r="H273" s="6" t="s">
        <v>24</v>
      </c>
      <c r="I273" s="6" t="s">
        <v>352</v>
      </c>
      <c r="J273" s="6" t="s">
        <v>38</v>
      </c>
      <c r="K273" s="6" t="s">
        <v>27</v>
      </c>
      <c r="L273" s="6" t="s">
        <v>539</v>
      </c>
      <c r="M273" s="6" t="s">
        <v>29</v>
      </c>
      <c r="N273" s="6">
        <v>12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25</v>
      </c>
      <c r="U273" s="8">
        <v>37</v>
      </c>
      <c r="V273" s="1"/>
      <c r="W273" s="1"/>
      <c r="X273" s="1"/>
      <c r="Y273" s="1"/>
      <c r="Z273" s="1"/>
      <c r="AA273" s="1"/>
      <c r="AB273" s="6" t="s">
        <v>40</v>
      </c>
      <c r="AC273" s="6" t="str">
        <f>VLOOKUP(C273,[1]POSTULANTE!$A$6:$W$540,1,FALSE)</f>
        <v>19954175</v>
      </c>
      <c r="AD273" s="6">
        <f>VLOOKUP(C273,[1]POSTULANTE!$A$6:$W$540,22,FALSE)</f>
        <v>37</v>
      </c>
      <c r="AE273" s="6" t="str">
        <f t="shared" si="21"/>
        <v>CORRECTO</v>
      </c>
    </row>
    <row r="274" spans="1:31" ht="15" hidden="1" x14ac:dyDescent="0.25">
      <c r="A274" s="6" t="s">
        <v>18</v>
      </c>
      <c r="B274" s="6" t="s">
        <v>19</v>
      </c>
      <c r="C274" s="7" t="s">
        <v>1163</v>
      </c>
      <c r="D274" s="1" t="s">
        <v>1163</v>
      </c>
      <c r="E274" s="6" t="s">
        <v>665</v>
      </c>
      <c r="F274" s="6" t="s">
        <v>453</v>
      </c>
      <c r="G274" s="6" t="s">
        <v>1164</v>
      </c>
      <c r="H274" s="6" t="s">
        <v>24</v>
      </c>
      <c r="I274" s="6" t="s">
        <v>223</v>
      </c>
      <c r="J274" s="6" t="s">
        <v>38</v>
      </c>
      <c r="K274" s="6" t="s">
        <v>27</v>
      </c>
      <c r="L274" s="6" t="s">
        <v>539</v>
      </c>
      <c r="M274" s="6" t="s">
        <v>29</v>
      </c>
      <c r="N274" s="6">
        <v>12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25</v>
      </c>
      <c r="U274" s="8">
        <v>37</v>
      </c>
      <c r="V274" s="1"/>
      <c r="W274" s="1"/>
      <c r="X274" s="1"/>
      <c r="Y274" s="1"/>
      <c r="Z274" s="1"/>
      <c r="AA274" s="1"/>
      <c r="AB274" s="6" t="s">
        <v>40</v>
      </c>
      <c r="AC274" s="6" t="str">
        <f>VLOOKUP(C274,[1]POSTULANTE!$A$6:$W$540,1,FALSE)</f>
        <v>19856242</v>
      </c>
      <c r="AD274" s="6">
        <f>VLOOKUP(C274,[1]POSTULANTE!$A$6:$W$540,22,FALSE)</f>
        <v>37</v>
      </c>
      <c r="AE274" s="6" t="str">
        <f t="shared" si="21"/>
        <v>CORRECTO</v>
      </c>
    </row>
    <row r="275" spans="1:31" ht="15" hidden="1" x14ac:dyDescent="0.25">
      <c r="A275" s="6" t="s">
        <v>18</v>
      </c>
      <c r="B275" s="6" t="s">
        <v>19</v>
      </c>
      <c r="C275" s="7" t="s">
        <v>1165</v>
      </c>
      <c r="D275" s="1" t="s">
        <v>1165</v>
      </c>
      <c r="E275" s="6" t="s">
        <v>564</v>
      </c>
      <c r="F275" s="6" t="s">
        <v>939</v>
      </c>
      <c r="G275" s="6" t="s">
        <v>1166</v>
      </c>
      <c r="H275" s="6" t="s">
        <v>24</v>
      </c>
      <c r="I275" s="6" t="s">
        <v>25</v>
      </c>
      <c r="J275" s="6" t="s">
        <v>38</v>
      </c>
      <c r="K275" s="6" t="s">
        <v>27</v>
      </c>
      <c r="L275" s="6" t="s">
        <v>39</v>
      </c>
      <c r="M275" s="6" t="s">
        <v>29</v>
      </c>
      <c r="N275" s="6">
        <v>12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25</v>
      </c>
      <c r="U275" s="8">
        <v>37</v>
      </c>
      <c r="V275" s="1"/>
      <c r="W275" s="1"/>
      <c r="X275" s="1"/>
      <c r="Y275" s="1"/>
      <c r="Z275" s="1"/>
      <c r="AA275" s="1"/>
      <c r="AB275" s="6" t="s">
        <v>40</v>
      </c>
      <c r="AC275" s="6" t="str">
        <f>VLOOKUP(C275,[1]POSTULANTE!$A$6:$W$540,1,FALSE)</f>
        <v>19971225</v>
      </c>
      <c r="AD275" s="6">
        <f>VLOOKUP(C275,[1]POSTULANTE!$A$6:$W$540,22,FALSE)</f>
        <v>37</v>
      </c>
      <c r="AE275" s="6" t="str">
        <f t="shared" si="21"/>
        <v>CORRECTO</v>
      </c>
    </row>
    <row r="276" spans="1:31" ht="15" hidden="1" x14ac:dyDescent="0.25">
      <c r="A276" s="6" t="s">
        <v>18</v>
      </c>
      <c r="B276" s="6" t="s">
        <v>19</v>
      </c>
      <c r="C276" s="7" t="s">
        <v>1167</v>
      </c>
      <c r="D276" s="1" t="s">
        <v>1167</v>
      </c>
      <c r="E276" s="6" t="s">
        <v>1168</v>
      </c>
      <c r="F276" s="6" t="s">
        <v>159</v>
      </c>
      <c r="G276" s="6" t="s">
        <v>1169</v>
      </c>
      <c r="H276" s="6" t="s">
        <v>24</v>
      </c>
      <c r="I276" s="6" t="s">
        <v>631</v>
      </c>
      <c r="J276" s="6" t="s">
        <v>26</v>
      </c>
      <c r="K276" s="6" t="s">
        <v>27</v>
      </c>
      <c r="L276" s="6" t="s">
        <v>28</v>
      </c>
      <c r="M276" s="6" t="s">
        <v>29</v>
      </c>
      <c r="N276" s="6">
        <v>12</v>
      </c>
      <c r="O276" s="6">
        <v>0</v>
      </c>
      <c r="P276" s="6">
        <v>0</v>
      </c>
      <c r="Q276" s="6">
        <v>5</v>
      </c>
      <c r="R276" s="6">
        <v>0</v>
      </c>
      <c r="S276" s="6">
        <v>0</v>
      </c>
      <c r="T276" s="6">
        <v>20</v>
      </c>
      <c r="U276" s="8">
        <v>37</v>
      </c>
      <c r="V276" s="1"/>
      <c r="W276" s="1"/>
      <c r="X276" s="1"/>
      <c r="Y276" s="1"/>
      <c r="Z276" s="1"/>
      <c r="AA276" s="1"/>
      <c r="AB276" s="6" t="s">
        <v>40</v>
      </c>
      <c r="AC276" s="6" t="str">
        <f>VLOOKUP(C276,[1]POSTULANTE!$A$6:$W$540,1,FALSE)</f>
        <v>19827228</v>
      </c>
      <c r="AD276" s="6">
        <f>VLOOKUP(C276,[1]POSTULANTE!$A$6:$W$540,22,FALSE)</f>
        <v>37</v>
      </c>
      <c r="AE276" s="6" t="str">
        <f t="shared" si="21"/>
        <v>CORRECTO</v>
      </c>
    </row>
    <row r="277" spans="1:31" ht="15" hidden="1" x14ac:dyDescent="0.25">
      <c r="A277" s="6" t="s">
        <v>18</v>
      </c>
      <c r="B277" s="6" t="s">
        <v>19</v>
      </c>
      <c r="C277" s="7" t="s">
        <v>1170</v>
      </c>
      <c r="D277" s="1" t="s">
        <v>1170</v>
      </c>
      <c r="E277" s="6" t="s">
        <v>1171</v>
      </c>
      <c r="F277" s="6" t="s">
        <v>665</v>
      </c>
      <c r="G277" s="6" t="s">
        <v>1172</v>
      </c>
      <c r="H277" s="6" t="s">
        <v>24</v>
      </c>
      <c r="I277" s="6" t="s">
        <v>352</v>
      </c>
      <c r="J277" s="6" t="s">
        <v>26</v>
      </c>
      <c r="K277" s="6" t="s">
        <v>27</v>
      </c>
      <c r="L277" s="6" t="s">
        <v>28</v>
      </c>
      <c r="M277" s="6" t="s">
        <v>29</v>
      </c>
      <c r="N277" s="6">
        <v>12</v>
      </c>
      <c r="O277" s="6">
        <v>0</v>
      </c>
      <c r="P277" s="6">
        <v>0</v>
      </c>
      <c r="Q277" s="6">
        <v>6</v>
      </c>
      <c r="R277" s="6">
        <v>0</v>
      </c>
      <c r="S277" s="6">
        <v>0</v>
      </c>
      <c r="T277" s="6">
        <v>19</v>
      </c>
      <c r="U277" s="8">
        <v>37</v>
      </c>
      <c r="V277" s="1"/>
      <c r="W277" s="1"/>
      <c r="X277" s="1"/>
      <c r="Y277" s="1"/>
      <c r="Z277" s="1"/>
      <c r="AA277" s="1"/>
      <c r="AB277" s="6" t="s">
        <v>40</v>
      </c>
      <c r="AC277" s="6" t="str">
        <f>VLOOKUP(C277,[1]POSTULANTE!$A$6:$W$540,1,FALSE)</f>
        <v>19909877</v>
      </c>
      <c r="AD277" s="6">
        <f>VLOOKUP(C277,[1]POSTULANTE!$A$6:$W$540,22,FALSE)</f>
        <v>37</v>
      </c>
      <c r="AE277" s="6" t="str">
        <f t="shared" si="21"/>
        <v>CORRECTO</v>
      </c>
    </row>
    <row r="278" spans="1:31" ht="15" hidden="1" x14ac:dyDescent="0.25">
      <c r="A278" s="6" t="s">
        <v>18</v>
      </c>
      <c r="B278" s="6" t="s">
        <v>19</v>
      </c>
      <c r="C278" s="7" t="s">
        <v>1173</v>
      </c>
      <c r="D278" s="1" t="s">
        <v>1173</v>
      </c>
      <c r="E278" s="6" t="s">
        <v>513</v>
      </c>
      <c r="F278" s="6" t="s">
        <v>1174</v>
      </c>
      <c r="G278" s="6" t="s">
        <v>1175</v>
      </c>
      <c r="H278" s="6" t="s">
        <v>24</v>
      </c>
      <c r="I278" s="6" t="s">
        <v>352</v>
      </c>
      <c r="J278" s="6" t="s">
        <v>26</v>
      </c>
      <c r="K278" s="6" t="s">
        <v>27</v>
      </c>
      <c r="L278" s="6" t="s">
        <v>28</v>
      </c>
      <c r="M278" s="6" t="s">
        <v>29</v>
      </c>
      <c r="N278" s="6">
        <v>12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25</v>
      </c>
      <c r="U278" s="8">
        <v>37</v>
      </c>
      <c r="V278" s="1"/>
      <c r="W278" s="1"/>
      <c r="X278" s="1"/>
      <c r="Y278" s="1"/>
      <c r="Z278" s="1"/>
      <c r="AA278" s="1"/>
      <c r="AB278" s="6" t="s">
        <v>40</v>
      </c>
      <c r="AC278" s="6" t="str">
        <f>VLOOKUP(C278,[1]POSTULANTE!$A$6:$W$540,1,FALSE)</f>
        <v>20083017</v>
      </c>
      <c r="AD278" s="6">
        <f>VLOOKUP(C278,[1]POSTULANTE!$A$6:$W$540,22,FALSE)</f>
        <v>37</v>
      </c>
      <c r="AE278" s="6" t="str">
        <f t="shared" si="21"/>
        <v>CORRECTO</v>
      </c>
    </row>
    <row r="279" spans="1:31" s="1" customFormat="1" ht="15" x14ac:dyDescent="0.25">
      <c r="A279" s="1" t="s">
        <v>18</v>
      </c>
      <c r="B279" s="1" t="s">
        <v>19</v>
      </c>
      <c r="C279" s="3" t="s">
        <v>1176</v>
      </c>
      <c r="D279" s="1" t="s">
        <v>1176</v>
      </c>
      <c r="E279" s="1" t="s">
        <v>1177</v>
      </c>
      <c r="F279" s="1" t="s">
        <v>1178</v>
      </c>
      <c r="G279" s="1" t="s">
        <v>1179</v>
      </c>
      <c r="H279" s="1" t="s">
        <v>24</v>
      </c>
      <c r="I279" s="1" t="s">
        <v>524</v>
      </c>
      <c r="J279" s="1" t="s">
        <v>321</v>
      </c>
      <c r="K279" s="1" t="s">
        <v>27</v>
      </c>
      <c r="L279" s="1" t="s">
        <v>28</v>
      </c>
      <c r="M279" s="1" t="s">
        <v>29</v>
      </c>
      <c r="N279" s="1">
        <v>16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21</v>
      </c>
      <c r="U279" s="1">
        <v>37</v>
      </c>
      <c r="V279" s="1" t="s">
        <v>1180</v>
      </c>
      <c r="W279" s="1" t="s">
        <v>321</v>
      </c>
      <c r="X279" s="1" t="s">
        <v>28</v>
      </c>
      <c r="Y279" s="1" t="s">
        <v>29</v>
      </c>
      <c r="Z279" s="1" t="s">
        <v>1181</v>
      </c>
      <c r="AA279" s="1" t="s">
        <v>1182</v>
      </c>
      <c r="AB279" s="1" t="s">
        <v>33</v>
      </c>
    </row>
    <row r="280" spans="1:31" ht="15" hidden="1" x14ac:dyDescent="0.25">
      <c r="A280" s="6" t="s">
        <v>18</v>
      </c>
      <c r="B280" s="6" t="s">
        <v>19</v>
      </c>
      <c r="C280" s="7" t="s">
        <v>1183</v>
      </c>
      <c r="D280" s="1" t="s">
        <v>1183</v>
      </c>
      <c r="E280" s="6" t="s">
        <v>1184</v>
      </c>
      <c r="F280" s="6" t="s">
        <v>513</v>
      </c>
      <c r="G280" s="6" t="s">
        <v>1185</v>
      </c>
      <c r="H280" s="6" t="s">
        <v>24</v>
      </c>
      <c r="I280" s="6" t="s">
        <v>524</v>
      </c>
      <c r="J280" s="6" t="s">
        <v>321</v>
      </c>
      <c r="K280" s="6" t="s">
        <v>115</v>
      </c>
      <c r="L280" s="6" t="s">
        <v>28</v>
      </c>
      <c r="M280" s="6" t="s">
        <v>29</v>
      </c>
      <c r="N280" s="6">
        <v>14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23</v>
      </c>
      <c r="U280" s="8">
        <v>37</v>
      </c>
      <c r="V280" s="1"/>
      <c r="W280" s="1"/>
      <c r="X280" s="1"/>
      <c r="Y280" s="1"/>
      <c r="Z280" s="1"/>
      <c r="AA280" s="1"/>
      <c r="AB280" s="6" t="s">
        <v>40</v>
      </c>
      <c r="AC280" s="6" t="str">
        <f>VLOOKUP(C280,[1]POSTULANTE!$A$6:$W$540,1,FALSE)</f>
        <v>21126862</v>
      </c>
      <c r="AD280" s="6">
        <f>VLOOKUP(C280,[1]POSTULANTE!$A$6:$W$540,22,FALSE)</f>
        <v>37</v>
      </c>
      <c r="AE280" s="6" t="str">
        <f>IF(AD280=U280,"CORRECTO")</f>
        <v>CORRECTO</v>
      </c>
    </row>
    <row r="281" spans="1:31" s="1" customFormat="1" ht="15" x14ac:dyDescent="0.25">
      <c r="A281" s="1" t="s">
        <v>18</v>
      </c>
      <c r="B281" s="1" t="s">
        <v>19</v>
      </c>
      <c r="C281" s="3" t="s">
        <v>1186</v>
      </c>
      <c r="D281" s="1" t="s">
        <v>1186</v>
      </c>
      <c r="E281" s="1" t="s">
        <v>709</v>
      </c>
      <c r="F281" s="1" t="s">
        <v>1187</v>
      </c>
      <c r="G281" s="1" t="s">
        <v>1188</v>
      </c>
      <c r="H281" s="1" t="s">
        <v>24</v>
      </c>
      <c r="I281" s="1" t="s">
        <v>631</v>
      </c>
      <c r="J281" s="1" t="s">
        <v>1012</v>
      </c>
      <c r="K281" s="1" t="s">
        <v>27</v>
      </c>
      <c r="L281" s="1" t="s">
        <v>28</v>
      </c>
      <c r="M281" s="1" t="s">
        <v>29</v>
      </c>
      <c r="N281" s="1">
        <v>12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25</v>
      </c>
      <c r="U281" s="1">
        <v>37</v>
      </c>
      <c r="V281" s="1" t="s">
        <v>1189</v>
      </c>
      <c r="W281" s="1" t="s">
        <v>321</v>
      </c>
      <c r="X281" s="1" t="s">
        <v>28</v>
      </c>
      <c r="Y281" s="1" t="s">
        <v>29</v>
      </c>
      <c r="Z281" s="1" t="s">
        <v>1190</v>
      </c>
      <c r="AA281" s="1" t="s">
        <v>1191</v>
      </c>
      <c r="AB281" s="1" t="s">
        <v>33</v>
      </c>
    </row>
    <row r="282" spans="1:31" s="1" customFormat="1" ht="15" hidden="1" x14ac:dyDescent="0.25">
      <c r="A282" s="1" t="s">
        <v>49</v>
      </c>
      <c r="B282" s="1" t="s">
        <v>108</v>
      </c>
      <c r="C282" s="3" t="s">
        <v>1192</v>
      </c>
      <c r="D282" s="1" t="s">
        <v>1192</v>
      </c>
      <c r="E282" s="1" t="s">
        <v>1193</v>
      </c>
      <c r="F282" s="1" t="s">
        <v>171</v>
      </c>
      <c r="G282" s="1" t="s">
        <v>1194</v>
      </c>
      <c r="H282" s="1" t="s">
        <v>712</v>
      </c>
      <c r="I282" s="1" t="s">
        <v>1195</v>
      </c>
      <c r="J282" s="1" t="s">
        <v>38</v>
      </c>
      <c r="K282" s="1" t="s">
        <v>27</v>
      </c>
      <c r="L282" s="1" t="s">
        <v>54</v>
      </c>
      <c r="M282" s="1" t="s">
        <v>29</v>
      </c>
      <c r="N282" s="1">
        <v>12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25</v>
      </c>
      <c r="U282" s="1">
        <v>37</v>
      </c>
      <c r="AB282" s="1" t="s">
        <v>40</v>
      </c>
      <c r="AC282" s="1" t="str">
        <f>VLOOKUP(C282,[1]POSTULANTE!$A$6:$W$540,1,FALSE)</f>
        <v>19918772</v>
      </c>
      <c r="AD282" s="1">
        <f>VLOOKUP(C282,[1]POSTULANTE!$A$6:$W$540,22,FALSE)</f>
        <v>37</v>
      </c>
    </row>
    <row r="283" spans="1:31" s="1" customFormat="1" ht="15" hidden="1" x14ac:dyDescent="0.25">
      <c r="A283" s="1" t="s">
        <v>49</v>
      </c>
      <c r="B283" s="1" t="s">
        <v>108</v>
      </c>
      <c r="C283" s="3" t="s">
        <v>1196</v>
      </c>
      <c r="D283" s="1" t="s">
        <v>1196</v>
      </c>
      <c r="E283" s="1" t="s">
        <v>1197</v>
      </c>
      <c r="F283" s="1" t="s">
        <v>391</v>
      </c>
      <c r="G283" s="1" t="s">
        <v>1198</v>
      </c>
      <c r="H283" s="1" t="s">
        <v>479</v>
      </c>
      <c r="I283" s="1" t="s">
        <v>480</v>
      </c>
      <c r="J283" s="1" t="s">
        <v>26</v>
      </c>
      <c r="K283" s="1" t="s">
        <v>27</v>
      </c>
      <c r="L283" s="1" t="s">
        <v>28</v>
      </c>
      <c r="M283" s="1" t="s">
        <v>29</v>
      </c>
      <c r="N283" s="1">
        <v>12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25</v>
      </c>
      <c r="U283" s="1">
        <v>37</v>
      </c>
      <c r="AB283" s="1" t="s">
        <v>40</v>
      </c>
      <c r="AC283" s="1" t="str">
        <f>VLOOKUP(C283,[1]POSTULANTE!$A$6:$W$540,1,FALSE)</f>
        <v>04021777</v>
      </c>
      <c r="AD283" s="1">
        <f>VLOOKUP(C283,[1]POSTULANTE!$A$6:$W$540,22,FALSE)</f>
        <v>37</v>
      </c>
    </row>
    <row r="284" spans="1:31" s="1" customFormat="1" ht="15" hidden="1" x14ac:dyDescent="0.25">
      <c r="A284" s="1" t="s">
        <v>18</v>
      </c>
      <c r="B284" s="1" t="s">
        <v>108</v>
      </c>
      <c r="C284" s="3" t="s">
        <v>1199</v>
      </c>
      <c r="D284" s="1" t="s">
        <v>1199</v>
      </c>
      <c r="E284" s="1" t="s">
        <v>930</v>
      </c>
      <c r="F284" s="1" t="s">
        <v>1200</v>
      </c>
      <c r="G284" s="1" t="s">
        <v>1201</v>
      </c>
      <c r="H284" s="1" t="s">
        <v>1024</v>
      </c>
      <c r="I284" s="1" t="s">
        <v>1202</v>
      </c>
      <c r="J284" s="1" t="s">
        <v>38</v>
      </c>
      <c r="K284" s="1" t="s">
        <v>27</v>
      </c>
      <c r="L284" s="1" t="s">
        <v>539</v>
      </c>
      <c r="M284" s="1" t="s">
        <v>29</v>
      </c>
      <c r="N284" s="1">
        <v>12</v>
      </c>
      <c r="O284" s="1">
        <v>0</v>
      </c>
      <c r="P284" s="1">
        <v>0</v>
      </c>
      <c r="Q284" s="1">
        <v>0</v>
      </c>
      <c r="R284" s="1">
        <v>0</v>
      </c>
      <c r="S284" s="1">
        <v>15</v>
      </c>
      <c r="T284" s="1">
        <v>10</v>
      </c>
      <c r="U284" s="1">
        <v>37</v>
      </c>
      <c r="AB284" s="1" t="s">
        <v>40</v>
      </c>
      <c r="AC284" s="1" t="str">
        <f>VLOOKUP(C284,[1]POSTULANTE!$A$6:$W$540,1,FALSE)</f>
        <v>19867558</v>
      </c>
      <c r="AD284" s="1">
        <f>VLOOKUP(C284,[1]POSTULANTE!$A$6:$W$540,22,FALSE)</f>
        <v>37</v>
      </c>
    </row>
    <row r="285" spans="1:31" s="1" customFormat="1" ht="15" hidden="1" x14ac:dyDescent="0.25">
      <c r="A285" s="1" t="s">
        <v>18</v>
      </c>
      <c r="B285" s="1" t="s">
        <v>108</v>
      </c>
      <c r="C285" s="3" t="s">
        <v>1203</v>
      </c>
      <c r="D285" s="1" t="s">
        <v>1203</v>
      </c>
      <c r="E285" s="1" t="s">
        <v>1204</v>
      </c>
      <c r="F285" s="1" t="s">
        <v>1205</v>
      </c>
      <c r="G285" s="1" t="s">
        <v>1206</v>
      </c>
      <c r="H285" s="1" t="s">
        <v>251</v>
      </c>
      <c r="I285" s="1" t="s">
        <v>1207</v>
      </c>
      <c r="J285" s="1" t="s">
        <v>26</v>
      </c>
      <c r="K285" s="1" t="s">
        <v>27</v>
      </c>
      <c r="L285" s="1" t="s">
        <v>28</v>
      </c>
      <c r="M285" s="1" t="s">
        <v>29</v>
      </c>
      <c r="N285" s="1">
        <v>12</v>
      </c>
      <c r="O285" s="1">
        <v>12</v>
      </c>
      <c r="P285" s="1">
        <v>4</v>
      </c>
      <c r="Q285" s="1">
        <v>0</v>
      </c>
      <c r="R285" s="1">
        <v>0</v>
      </c>
      <c r="S285" s="1">
        <v>0</v>
      </c>
      <c r="T285" s="1">
        <v>9</v>
      </c>
      <c r="U285" s="1">
        <v>37</v>
      </c>
      <c r="AB285" s="1" t="s">
        <v>40</v>
      </c>
      <c r="AC285" s="1" t="str">
        <f>VLOOKUP(C285,[1]POSTULANTE!$A$6:$W$540,1,FALSE)</f>
        <v>42311119</v>
      </c>
      <c r="AD285" s="1">
        <f>VLOOKUP(C285,[1]POSTULANTE!$A$6:$W$540,22,FALSE)</f>
        <v>37</v>
      </c>
    </row>
    <row r="286" spans="1:31" s="1" customFormat="1" ht="15" hidden="1" x14ac:dyDescent="0.25">
      <c r="A286" s="1" t="s">
        <v>18</v>
      </c>
      <c r="B286" s="1" t="s">
        <v>108</v>
      </c>
      <c r="C286" s="3" t="s">
        <v>1208</v>
      </c>
      <c r="D286" s="1" t="s">
        <v>1208</v>
      </c>
      <c r="E286" s="1" t="s">
        <v>1209</v>
      </c>
      <c r="F286" s="1" t="s">
        <v>1210</v>
      </c>
      <c r="G286" s="1" t="s">
        <v>1211</v>
      </c>
      <c r="H286" s="1" t="s">
        <v>113</v>
      </c>
      <c r="I286" s="1" t="s">
        <v>114</v>
      </c>
      <c r="J286" s="1" t="s">
        <v>321</v>
      </c>
      <c r="K286" s="1" t="s">
        <v>27</v>
      </c>
      <c r="L286" s="1" t="s">
        <v>28</v>
      </c>
      <c r="M286" s="1" t="s">
        <v>29</v>
      </c>
      <c r="N286" s="1">
        <v>12</v>
      </c>
      <c r="O286" s="1">
        <v>3</v>
      </c>
      <c r="P286" s="1">
        <v>6</v>
      </c>
      <c r="Q286" s="1">
        <v>0</v>
      </c>
      <c r="R286" s="1">
        <v>0</v>
      </c>
      <c r="S286" s="1">
        <v>12</v>
      </c>
      <c r="T286" s="1">
        <v>4</v>
      </c>
      <c r="U286" s="1">
        <v>37</v>
      </c>
      <c r="AB286" s="1" t="s">
        <v>40</v>
      </c>
      <c r="AC286" s="1" t="str">
        <f>VLOOKUP(C286,[1]POSTULANTE!$A$6:$W$540,1,FALSE)</f>
        <v>20083862</v>
      </c>
      <c r="AD286" s="1">
        <f>VLOOKUP(C286,[1]POSTULANTE!$A$6:$W$540,22,FALSE)</f>
        <v>37</v>
      </c>
    </row>
    <row r="287" spans="1:31" ht="15" hidden="1" x14ac:dyDescent="0.25">
      <c r="A287" s="6" t="s">
        <v>49</v>
      </c>
      <c r="B287" s="6" t="s">
        <v>19</v>
      </c>
      <c r="C287" s="7" t="s">
        <v>1212</v>
      </c>
      <c r="D287" s="1" t="s">
        <v>1212</v>
      </c>
      <c r="E287" s="6" t="s">
        <v>1141</v>
      </c>
      <c r="F287" s="6" t="s">
        <v>1213</v>
      </c>
      <c r="G287" s="6" t="s">
        <v>773</v>
      </c>
      <c r="H287" s="6" t="s">
        <v>24</v>
      </c>
      <c r="I287" s="6" t="s">
        <v>472</v>
      </c>
      <c r="J287" s="6" t="s">
        <v>38</v>
      </c>
      <c r="K287" s="6" t="s">
        <v>27</v>
      </c>
      <c r="L287" s="6" t="s">
        <v>127</v>
      </c>
      <c r="M287" s="6" t="s">
        <v>29</v>
      </c>
      <c r="N287" s="6">
        <v>14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22</v>
      </c>
      <c r="U287" s="8">
        <v>36</v>
      </c>
      <c r="V287" s="1"/>
      <c r="W287" s="1"/>
      <c r="X287" s="1"/>
      <c r="Y287" s="1"/>
      <c r="Z287" s="1"/>
      <c r="AA287" s="1"/>
      <c r="AB287" s="6" t="s">
        <v>40</v>
      </c>
      <c r="AC287" s="6" t="str">
        <f>VLOOKUP(C287,[1]POSTULANTE!$A$6:$W$540,1,FALSE)</f>
        <v>19870879</v>
      </c>
      <c r="AD287" s="6">
        <f>VLOOKUP(C287,[1]POSTULANTE!$A$6:$W$540,22,FALSE)</f>
        <v>36</v>
      </c>
      <c r="AE287" s="6" t="str">
        <f>IF(AD287=U287,"CORRECTO")</f>
        <v>CORRECTO</v>
      </c>
    </row>
    <row r="288" spans="1:31" s="1" customFormat="1" ht="15" x14ac:dyDescent="0.25">
      <c r="A288" s="1" t="s">
        <v>49</v>
      </c>
      <c r="B288" s="1" t="s">
        <v>19</v>
      </c>
      <c r="C288" s="3" t="s">
        <v>1214</v>
      </c>
      <c r="D288" s="1" t="s">
        <v>1214</v>
      </c>
      <c r="E288" s="1" t="s">
        <v>865</v>
      </c>
      <c r="F288" s="1" t="s">
        <v>1215</v>
      </c>
      <c r="G288" s="1" t="s">
        <v>373</v>
      </c>
      <c r="H288" s="1" t="s">
        <v>24</v>
      </c>
      <c r="I288" s="1" t="s">
        <v>316</v>
      </c>
      <c r="J288" s="1" t="s">
        <v>38</v>
      </c>
      <c r="K288" s="1" t="s">
        <v>27</v>
      </c>
      <c r="L288" s="1" t="s">
        <v>77</v>
      </c>
      <c r="M288" s="1" t="s">
        <v>29</v>
      </c>
      <c r="N288" s="1">
        <v>14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22</v>
      </c>
      <c r="U288" s="1">
        <v>36</v>
      </c>
      <c r="V288" s="1" t="s">
        <v>1216</v>
      </c>
      <c r="W288" s="1" t="s">
        <v>38</v>
      </c>
      <c r="X288" s="1" t="s">
        <v>87</v>
      </c>
      <c r="Y288" s="1" t="s">
        <v>29</v>
      </c>
      <c r="Z288" s="1" t="s">
        <v>1217</v>
      </c>
      <c r="AA288" s="1" t="s">
        <v>1218</v>
      </c>
      <c r="AB288" s="1" t="s">
        <v>33</v>
      </c>
    </row>
    <row r="289" spans="1:31" ht="15" hidden="1" x14ac:dyDescent="0.25">
      <c r="A289" s="6" t="s">
        <v>49</v>
      </c>
      <c r="B289" s="6" t="s">
        <v>19</v>
      </c>
      <c r="C289" s="7" t="s">
        <v>1219</v>
      </c>
      <c r="D289" s="1" t="s">
        <v>1219</v>
      </c>
      <c r="E289" s="6" t="s">
        <v>1220</v>
      </c>
      <c r="F289" s="6" t="s">
        <v>268</v>
      </c>
      <c r="G289" s="6" t="s">
        <v>441</v>
      </c>
      <c r="H289" s="6" t="s">
        <v>24</v>
      </c>
      <c r="I289" s="6" t="s">
        <v>25</v>
      </c>
      <c r="J289" s="6" t="s">
        <v>38</v>
      </c>
      <c r="K289" s="6" t="s">
        <v>115</v>
      </c>
      <c r="L289" s="6" t="s">
        <v>28</v>
      </c>
      <c r="M289" s="6" t="s">
        <v>29</v>
      </c>
      <c r="N289" s="6">
        <v>18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18</v>
      </c>
      <c r="U289" s="8">
        <v>36</v>
      </c>
      <c r="V289" s="1"/>
      <c r="W289" s="1"/>
      <c r="X289" s="1"/>
      <c r="Y289" s="1"/>
      <c r="Z289" s="1"/>
      <c r="AA289" s="1"/>
      <c r="AB289" s="6" t="s">
        <v>40</v>
      </c>
      <c r="AC289" s="6" t="str">
        <f>VLOOKUP(C289,[1]POSTULANTE!$A$6:$W$540,1,FALSE)</f>
        <v>20084941</v>
      </c>
      <c r="AD289" s="6">
        <f>VLOOKUP(C289,[1]POSTULANTE!$A$6:$W$540,22,FALSE)</f>
        <v>36</v>
      </c>
      <c r="AE289" s="6" t="str">
        <f>IF(AD289=U289,"CORRECTO")</f>
        <v>CORRECTO</v>
      </c>
    </row>
    <row r="290" spans="1:31" s="1" customFormat="1" ht="15" x14ac:dyDescent="0.25">
      <c r="A290" s="1" t="s">
        <v>49</v>
      </c>
      <c r="B290" s="1" t="s">
        <v>19</v>
      </c>
      <c r="C290" s="3" t="s">
        <v>1221</v>
      </c>
      <c r="D290" s="1" t="s">
        <v>1221</v>
      </c>
      <c r="E290" s="1" t="s">
        <v>1222</v>
      </c>
      <c r="F290" s="1" t="s">
        <v>1223</v>
      </c>
      <c r="G290" s="1" t="s">
        <v>1224</v>
      </c>
      <c r="H290" s="1" t="s">
        <v>24</v>
      </c>
      <c r="I290" s="1" t="s">
        <v>25</v>
      </c>
      <c r="J290" s="1" t="s">
        <v>26</v>
      </c>
      <c r="K290" s="1" t="s">
        <v>27</v>
      </c>
      <c r="L290" s="1" t="s">
        <v>28</v>
      </c>
      <c r="M290" s="1" t="s">
        <v>29</v>
      </c>
      <c r="N290" s="1">
        <v>16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20</v>
      </c>
      <c r="U290" s="1">
        <v>36</v>
      </c>
      <c r="V290" s="1" t="s">
        <v>1225</v>
      </c>
      <c r="W290" s="1" t="s">
        <v>26</v>
      </c>
      <c r="X290" s="1" t="s">
        <v>28</v>
      </c>
      <c r="Y290" s="1" t="s">
        <v>29</v>
      </c>
      <c r="Z290" s="1" t="s">
        <v>1226</v>
      </c>
      <c r="AA290" s="1" t="s">
        <v>1227</v>
      </c>
      <c r="AB290" s="1" t="s">
        <v>33</v>
      </c>
    </row>
    <row r="291" spans="1:31" ht="15" hidden="1" x14ac:dyDescent="0.25">
      <c r="A291" s="6" t="s">
        <v>49</v>
      </c>
      <c r="B291" s="6" t="s">
        <v>19</v>
      </c>
      <c r="C291" s="7" t="s">
        <v>1228</v>
      </c>
      <c r="D291" s="1" t="s">
        <v>1228</v>
      </c>
      <c r="E291" s="6" t="s">
        <v>1229</v>
      </c>
      <c r="F291" s="6" t="s">
        <v>1230</v>
      </c>
      <c r="G291" s="6" t="s">
        <v>1231</v>
      </c>
      <c r="H291" s="6" t="s">
        <v>24</v>
      </c>
      <c r="I291" s="6" t="s">
        <v>472</v>
      </c>
      <c r="J291" s="6" t="s">
        <v>26</v>
      </c>
      <c r="K291" s="6" t="s">
        <v>27</v>
      </c>
      <c r="L291" s="6" t="s">
        <v>28</v>
      </c>
      <c r="M291" s="6" t="s">
        <v>29</v>
      </c>
      <c r="N291" s="6">
        <v>12</v>
      </c>
      <c r="O291" s="6">
        <v>0</v>
      </c>
      <c r="P291" s="6">
        <v>8</v>
      </c>
      <c r="Q291" s="6">
        <v>0</v>
      </c>
      <c r="R291" s="6">
        <v>0</v>
      </c>
      <c r="S291" s="6">
        <v>12</v>
      </c>
      <c r="T291" s="6">
        <v>4</v>
      </c>
      <c r="U291" s="8">
        <v>36</v>
      </c>
      <c r="V291" s="1"/>
      <c r="W291" s="1"/>
      <c r="X291" s="1"/>
      <c r="Y291" s="1"/>
      <c r="Z291" s="1"/>
      <c r="AA291" s="1"/>
      <c r="AB291" s="6" t="s">
        <v>40</v>
      </c>
      <c r="AC291" s="6" t="str">
        <f>VLOOKUP(C291,[1]POSTULANTE!$A$6:$W$540,1,FALSE)</f>
        <v>41083240</v>
      </c>
      <c r="AD291" s="6">
        <f>VLOOKUP(C291,[1]POSTULANTE!$A$6:$W$540,22,FALSE)</f>
        <v>36</v>
      </c>
      <c r="AE291" s="6" t="str">
        <f t="shared" ref="AE291:AE294" si="22">IF(AD291=U291,"CORRECTO")</f>
        <v>CORRECTO</v>
      </c>
    </row>
    <row r="292" spans="1:31" ht="15" hidden="1" x14ac:dyDescent="0.25">
      <c r="A292" s="6" t="s">
        <v>49</v>
      </c>
      <c r="B292" s="6" t="s">
        <v>19</v>
      </c>
      <c r="C292" s="7" t="s">
        <v>1232</v>
      </c>
      <c r="D292" s="1" t="s">
        <v>1232</v>
      </c>
      <c r="E292" s="6" t="s">
        <v>697</v>
      </c>
      <c r="F292" s="6" t="s">
        <v>391</v>
      </c>
      <c r="G292" s="6" t="s">
        <v>1233</v>
      </c>
      <c r="H292" s="6" t="s">
        <v>24</v>
      </c>
      <c r="I292" s="6" t="s">
        <v>515</v>
      </c>
      <c r="J292" s="6" t="s">
        <v>26</v>
      </c>
      <c r="K292" s="6" t="s">
        <v>27</v>
      </c>
      <c r="L292" s="6" t="s">
        <v>28</v>
      </c>
      <c r="M292" s="6" t="s">
        <v>29</v>
      </c>
      <c r="N292" s="6">
        <v>14</v>
      </c>
      <c r="O292" s="6">
        <v>0</v>
      </c>
      <c r="P292" s="6">
        <v>12</v>
      </c>
      <c r="Q292" s="6">
        <v>0</v>
      </c>
      <c r="R292" s="6">
        <v>0</v>
      </c>
      <c r="S292" s="6">
        <v>0</v>
      </c>
      <c r="T292" s="6">
        <v>10</v>
      </c>
      <c r="U292" s="8">
        <v>36</v>
      </c>
      <c r="V292" s="1"/>
      <c r="W292" s="1"/>
      <c r="X292" s="1"/>
      <c r="Y292" s="1"/>
      <c r="Z292" s="1"/>
      <c r="AA292" s="1"/>
      <c r="AB292" s="6" t="s">
        <v>40</v>
      </c>
      <c r="AC292" s="6" t="str">
        <f>VLOOKUP(C292,[1]POSTULANTE!$A$6:$W$540,1,FALSE)</f>
        <v>41277598</v>
      </c>
      <c r="AD292" s="6">
        <f>VLOOKUP(C292,[1]POSTULANTE!$A$6:$W$540,22,FALSE)</f>
        <v>36</v>
      </c>
      <c r="AE292" s="6" t="str">
        <f t="shared" si="22"/>
        <v>CORRECTO</v>
      </c>
    </row>
    <row r="293" spans="1:31" ht="15" hidden="1" x14ac:dyDescent="0.25">
      <c r="A293" s="6" t="s">
        <v>49</v>
      </c>
      <c r="B293" s="6" t="s">
        <v>19</v>
      </c>
      <c r="C293" s="7" t="s">
        <v>1234</v>
      </c>
      <c r="D293" s="1" t="s">
        <v>1234</v>
      </c>
      <c r="E293" s="6" t="s">
        <v>1235</v>
      </c>
      <c r="F293" s="6" t="s">
        <v>1236</v>
      </c>
      <c r="G293" s="6" t="s">
        <v>1237</v>
      </c>
      <c r="H293" s="6" t="s">
        <v>24</v>
      </c>
      <c r="I293" s="6" t="s">
        <v>25</v>
      </c>
      <c r="J293" s="6" t="s">
        <v>26</v>
      </c>
      <c r="K293" s="6" t="s">
        <v>27</v>
      </c>
      <c r="L293" s="6" t="s">
        <v>28</v>
      </c>
      <c r="M293" s="6" t="s">
        <v>29</v>
      </c>
      <c r="N293" s="6">
        <v>14</v>
      </c>
      <c r="O293" s="6">
        <v>0</v>
      </c>
      <c r="P293" s="6">
        <v>12</v>
      </c>
      <c r="Q293" s="6">
        <v>0</v>
      </c>
      <c r="R293" s="6">
        <v>0</v>
      </c>
      <c r="S293" s="6">
        <v>0</v>
      </c>
      <c r="T293" s="6">
        <v>10</v>
      </c>
      <c r="U293" s="8">
        <v>36</v>
      </c>
      <c r="V293" s="1"/>
      <c r="W293" s="1"/>
      <c r="X293" s="1"/>
      <c r="Y293" s="1"/>
      <c r="Z293" s="1"/>
      <c r="AA293" s="1"/>
      <c r="AB293" s="6" t="s">
        <v>40</v>
      </c>
      <c r="AC293" s="6" t="str">
        <f>VLOOKUP(C293,[1]POSTULANTE!$A$6:$W$540,1,FALSE)</f>
        <v>41395658</v>
      </c>
      <c r="AD293" s="6">
        <f>VLOOKUP(C293,[1]POSTULANTE!$A$6:$W$540,22,FALSE)</f>
        <v>36</v>
      </c>
      <c r="AE293" s="6" t="str">
        <f t="shared" si="22"/>
        <v>CORRECTO</v>
      </c>
    </row>
    <row r="294" spans="1:31" ht="15" hidden="1" x14ac:dyDescent="0.25">
      <c r="A294" s="6" t="s">
        <v>49</v>
      </c>
      <c r="B294" s="6" t="s">
        <v>19</v>
      </c>
      <c r="C294" s="7" t="s">
        <v>1238</v>
      </c>
      <c r="D294" s="1" t="s">
        <v>1238</v>
      </c>
      <c r="E294" s="6" t="s">
        <v>622</v>
      </c>
      <c r="F294" s="6" t="s">
        <v>1239</v>
      </c>
      <c r="G294" s="6" t="s">
        <v>1240</v>
      </c>
      <c r="H294" s="6" t="s">
        <v>24</v>
      </c>
      <c r="I294" s="6" t="s">
        <v>25</v>
      </c>
      <c r="J294" s="6" t="s">
        <v>26</v>
      </c>
      <c r="K294" s="6" t="s">
        <v>27</v>
      </c>
      <c r="L294" s="6" t="s">
        <v>28</v>
      </c>
      <c r="M294" s="6" t="s">
        <v>29</v>
      </c>
      <c r="N294" s="6">
        <v>14</v>
      </c>
      <c r="O294" s="6">
        <v>0</v>
      </c>
      <c r="P294" s="6">
        <v>12</v>
      </c>
      <c r="Q294" s="6">
        <v>0</v>
      </c>
      <c r="R294" s="6">
        <v>0</v>
      </c>
      <c r="S294" s="6">
        <v>0</v>
      </c>
      <c r="T294" s="6">
        <v>10</v>
      </c>
      <c r="U294" s="8">
        <v>36</v>
      </c>
      <c r="V294" s="1"/>
      <c r="W294" s="1"/>
      <c r="X294" s="1"/>
      <c r="Y294" s="1"/>
      <c r="Z294" s="1"/>
      <c r="AA294" s="1"/>
      <c r="AB294" s="6" t="s">
        <v>40</v>
      </c>
      <c r="AC294" s="6" t="str">
        <f>VLOOKUP(C294,[1]POSTULANTE!$A$6:$W$540,1,FALSE)</f>
        <v>40105264</v>
      </c>
      <c r="AD294" s="6">
        <f>VLOOKUP(C294,[1]POSTULANTE!$A$6:$W$540,22,FALSE)</f>
        <v>36</v>
      </c>
      <c r="AE294" s="6" t="str">
        <f t="shared" si="22"/>
        <v>CORRECTO</v>
      </c>
    </row>
    <row r="295" spans="1:31" s="1" customFormat="1" ht="15" x14ac:dyDescent="0.25">
      <c r="A295" s="1" t="s">
        <v>49</v>
      </c>
      <c r="B295" s="1" t="s">
        <v>19</v>
      </c>
      <c r="C295" s="3" t="s">
        <v>1241</v>
      </c>
      <c r="D295" s="1" t="s">
        <v>1241</v>
      </c>
      <c r="E295" s="1" t="s">
        <v>1242</v>
      </c>
      <c r="F295" s="1" t="s">
        <v>310</v>
      </c>
      <c r="G295" s="1" t="s">
        <v>1243</v>
      </c>
      <c r="H295" s="1" t="s">
        <v>24</v>
      </c>
      <c r="I295" s="1" t="s">
        <v>223</v>
      </c>
      <c r="J295" s="1" t="s">
        <v>321</v>
      </c>
      <c r="K295" s="1" t="s">
        <v>27</v>
      </c>
      <c r="L295" s="1" t="s">
        <v>28</v>
      </c>
      <c r="M295" s="1" t="s">
        <v>29</v>
      </c>
      <c r="N295" s="1">
        <v>12</v>
      </c>
      <c r="O295" s="1">
        <v>0</v>
      </c>
      <c r="P295" s="1">
        <v>0</v>
      </c>
      <c r="Q295" s="1">
        <v>6</v>
      </c>
      <c r="R295" s="1">
        <v>0</v>
      </c>
      <c r="S295" s="1">
        <v>0</v>
      </c>
      <c r="T295" s="1">
        <v>18</v>
      </c>
      <c r="U295" s="1">
        <v>36</v>
      </c>
      <c r="V295" s="1" t="s">
        <v>1244</v>
      </c>
      <c r="W295" s="1" t="s">
        <v>321</v>
      </c>
      <c r="X295" s="1" t="s">
        <v>28</v>
      </c>
      <c r="Y295" s="1" t="s">
        <v>29</v>
      </c>
      <c r="Z295" s="1" t="s">
        <v>1245</v>
      </c>
      <c r="AA295" s="1" t="s">
        <v>1246</v>
      </c>
      <c r="AB295" s="1" t="s">
        <v>33</v>
      </c>
    </row>
    <row r="296" spans="1:31" ht="15" hidden="1" x14ac:dyDescent="0.25">
      <c r="A296" s="6" t="s">
        <v>18</v>
      </c>
      <c r="B296" s="6" t="s">
        <v>19</v>
      </c>
      <c r="C296" s="7" t="s">
        <v>1247</v>
      </c>
      <c r="D296" s="1" t="s">
        <v>1247</v>
      </c>
      <c r="E296" s="6" t="s">
        <v>1223</v>
      </c>
      <c r="F296" s="6" t="s">
        <v>330</v>
      </c>
      <c r="G296" s="6" t="s">
        <v>1248</v>
      </c>
      <c r="H296" s="6" t="s">
        <v>24</v>
      </c>
      <c r="I296" s="6" t="s">
        <v>316</v>
      </c>
      <c r="J296" s="6" t="s">
        <v>38</v>
      </c>
      <c r="K296" s="6" t="s">
        <v>27</v>
      </c>
      <c r="L296" s="6" t="s">
        <v>54</v>
      </c>
      <c r="M296" s="6" t="s">
        <v>29</v>
      </c>
      <c r="N296" s="6">
        <v>16</v>
      </c>
      <c r="O296" s="6">
        <v>0</v>
      </c>
      <c r="P296" s="6">
        <v>0</v>
      </c>
      <c r="Q296" s="6">
        <v>2</v>
      </c>
      <c r="R296" s="6">
        <v>0</v>
      </c>
      <c r="S296" s="6">
        <v>0</v>
      </c>
      <c r="T296" s="6">
        <v>18</v>
      </c>
      <c r="U296" s="8">
        <v>36</v>
      </c>
      <c r="V296" s="1"/>
      <c r="W296" s="1"/>
      <c r="X296" s="1"/>
      <c r="Y296" s="1"/>
      <c r="Z296" s="1"/>
      <c r="AA296" s="1"/>
      <c r="AB296" s="6" t="s">
        <v>40</v>
      </c>
      <c r="AC296" s="6" t="str">
        <f>VLOOKUP(C296,[1]POSTULANTE!$A$6:$W$540,1,FALSE)</f>
        <v>20037876</v>
      </c>
      <c r="AD296" s="6">
        <f>VLOOKUP(C296,[1]POSTULANTE!$A$6:$W$540,22,FALSE)</f>
        <v>36</v>
      </c>
      <c r="AE296" s="6" t="str">
        <f t="shared" ref="AE296:AE307" si="23">IF(AD296=U296,"CORRECTO")</f>
        <v>CORRECTO</v>
      </c>
    </row>
    <row r="297" spans="1:31" ht="15" hidden="1" x14ac:dyDescent="0.25">
      <c r="A297" s="6" t="s">
        <v>18</v>
      </c>
      <c r="B297" s="6" t="s">
        <v>19</v>
      </c>
      <c r="C297" s="7" t="s">
        <v>1249</v>
      </c>
      <c r="D297" s="1" t="s">
        <v>1249</v>
      </c>
      <c r="E297" s="6" t="s">
        <v>1250</v>
      </c>
      <c r="F297" s="6" t="s">
        <v>1251</v>
      </c>
      <c r="G297" s="6" t="s">
        <v>1252</v>
      </c>
      <c r="H297" s="6" t="s">
        <v>24</v>
      </c>
      <c r="I297" s="6" t="s">
        <v>25</v>
      </c>
      <c r="J297" s="6" t="s">
        <v>38</v>
      </c>
      <c r="K297" s="6" t="s">
        <v>27</v>
      </c>
      <c r="L297" s="6" t="s">
        <v>562</v>
      </c>
      <c r="M297" s="6" t="s">
        <v>29</v>
      </c>
      <c r="N297" s="6">
        <v>16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20</v>
      </c>
      <c r="U297" s="8">
        <v>36</v>
      </c>
      <c r="V297" s="1"/>
      <c r="W297" s="1"/>
      <c r="X297" s="1"/>
      <c r="Y297" s="1"/>
      <c r="Z297" s="1"/>
      <c r="AA297" s="1"/>
      <c r="AB297" s="6" t="s">
        <v>40</v>
      </c>
      <c r="AC297" s="6" t="str">
        <f>VLOOKUP(C297,[1]POSTULANTE!$A$6:$W$540,1,FALSE)</f>
        <v>20006629</v>
      </c>
      <c r="AD297" s="6">
        <f>VLOOKUP(C297,[1]POSTULANTE!$A$6:$W$540,22,FALSE)</f>
        <v>36</v>
      </c>
      <c r="AE297" s="6" t="str">
        <f t="shared" si="23"/>
        <v>CORRECTO</v>
      </c>
    </row>
    <row r="298" spans="1:31" ht="15" hidden="1" x14ac:dyDescent="0.25">
      <c r="A298" s="6" t="s">
        <v>18</v>
      </c>
      <c r="B298" s="6" t="s">
        <v>19</v>
      </c>
      <c r="C298" s="7" t="s">
        <v>1253</v>
      </c>
      <c r="D298" s="1" t="s">
        <v>1253</v>
      </c>
      <c r="E298" s="6" t="s">
        <v>1254</v>
      </c>
      <c r="F298" s="6" t="s">
        <v>1255</v>
      </c>
      <c r="G298" s="6" t="s">
        <v>1256</v>
      </c>
      <c r="H298" s="6" t="s">
        <v>24</v>
      </c>
      <c r="I298" s="6" t="s">
        <v>25</v>
      </c>
      <c r="J298" s="6" t="s">
        <v>38</v>
      </c>
      <c r="K298" s="6" t="s">
        <v>27</v>
      </c>
      <c r="L298" s="6" t="s">
        <v>39</v>
      </c>
      <c r="M298" s="6" t="s">
        <v>29</v>
      </c>
      <c r="N298" s="6">
        <v>16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20</v>
      </c>
      <c r="U298" s="8">
        <v>36</v>
      </c>
      <c r="V298" s="1"/>
      <c r="W298" s="1"/>
      <c r="X298" s="1"/>
      <c r="Y298" s="1"/>
      <c r="Z298" s="1"/>
      <c r="AA298" s="1"/>
      <c r="AB298" s="6" t="s">
        <v>40</v>
      </c>
      <c r="AC298" s="6" t="str">
        <f>VLOOKUP(C298,[1]POSTULANTE!$A$6:$W$540,1,FALSE)</f>
        <v>19908696</v>
      </c>
      <c r="AD298" s="6">
        <f>VLOOKUP(C298,[1]POSTULANTE!$A$6:$W$540,22,FALSE)</f>
        <v>36</v>
      </c>
      <c r="AE298" s="6" t="str">
        <f t="shared" si="23"/>
        <v>CORRECTO</v>
      </c>
    </row>
    <row r="299" spans="1:31" ht="15" hidden="1" x14ac:dyDescent="0.25">
      <c r="A299" s="6" t="s">
        <v>18</v>
      </c>
      <c r="B299" s="6" t="s">
        <v>19</v>
      </c>
      <c r="C299" s="7" t="s">
        <v>1257</v>
      </c>
      <c r="D299" s="1" t="s">
        <v>1257</v>
      </c>
      <c r="E299" s="6" t="s">
        <v>398</v>
      </c>
      <c r="F299" s="6" t="s">
        <v>1258</v>
      </c>
      <c r="G299" s="6" t="s">
        <v>1259</v>
      </c>
      <c r="H299" s="6" t="s">
        <v>24</v>
      </c>
      <c r="I299" s="6" t="s">
        <v>25</v>
      </c>
      <c r="J299" s="6" t="s">
        <v>38</v>
      </c>
      <c r="K299" s="6" t="s">
        <v>27</v>
      </c>
      <c r="L299" s="6" t="s">
        <v>127</v>
      </c>
      <c r="M299" s="6" t="s">
        <v>29</v>
      </c>
      <c r="N299" s="6">
        <v>14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22</v>
      </c>
      <c r="U299" s="8">
        <v>36</v>
      </c>
      <c r="V299" s="1"/>
      <c r="W299" s="1"/>
      <c r="X299" s="1"/>
      <c r="Y299" s="1"/>
      <c r="Z299" s="1"/>
      <c r="AA299" s="1"/>
      <c r="AB299" s="6" t="s">
        <v>40</v>
      </c>
      <c r="AC299" s="6" t="str">
        <f>VLOOKUP(C299,[1]POSTULANTE!$A$6:$W$540,1,FALSE)</f>
        <v>20010642</v>
      </c>
      <c r="AD299" s="6">
        <f>VLOOKUP(C299,[1]POSTULANTE!$A$6:$W$540,22,FALSE)</f>
        <v>36</v>
      </c>
      <c r="AE299" s="6" t="str">
        <f t="shared" si="23"/>
        <v>CORRECTO</v>
      </c>
    </row>
    <row r="300" spans="1:31" ht="15" hidden="1" x14ac:dyDescent="0.25">
      <c r="A300" s="6" t="s">
        <v>18</v>
      </c>
      <c r="B300" s="6" t="s">
        <v>19</v>
      </c>
      <c r="C300" s="7" t="s">
        <v>1260</v>
      </c>
      <c r="D300" s="1" t="s">
        <v>1260</v>
      </c>
      <c r="E300" s="6" t="s">
        <v>80</v>
      </c>
      <c r="F300" s="6" t="s">
        <v>865</v>
      </c>
      <c r="G300" s="6" t="s">
        <v>1261</v>
      </c>
      <c r="H300" s="6" t="s">
        <v>24</v>
      </c>
      <c r="I300" s="6" t="s">
        <v>515</v>
      </c>
      <c r="J300" s="6" t="s">
        <v>38</v>
      </c>
      <c r="K300" s="6" t="s">
        <v>27</v>
      </c>
      <c r="L300" s="6" t="s">
        <v>127</v>
      </c>
      <c r="M300" s="6" t="s">
        <v>29</v>
      </c>
      <c r="N300" s="6">
        <v>14</v>
      </c>
      <c r="O300" s="6">
        <v>0</v>
      </c>
      <c r="P300" s="6">
        <v>4</v>
      </c>
      <c r="Q300" s="6">
        <v>0</v>
      </c>
      <c r="R300" s="6">
        <v>0</v>
      </c>
      <c r="S300" s="6">
        <v>0</v>
      </c>
      <c r="T300" s="6">
        <v>18</v>
      </c>
      <c r="U300" s="8">
        <v>36</v>
      </c>
      <c r="V300" s="1"/>
      <c r="W300" s="1"/>
      <c r="X300" s="1"/>
      <c r="Y300" s="1"/>
      <c r="Z300" s="1"/>
      <c r="AA300" s="1"/>
      <c r="AB300" s="6" t="s">
        <v>40</v>
      </c>
      <c r="AC300" s="6" t="str">
        <f>VLOOKUP(C300,[1]POSTULANTE!$A$6:$W$540,1,FALSE)</f>
        <v>20058341</v>
      </c>
      <c r="AD300" s="6">
        <f>VLOOKUP(C300,[1]POSTULANTE!$A$6:$W$540,22,FALSE)</f>
        <v>36</v>
      </c>
      <c r="AE300" s="6" t="str">
        <f t="shared" si="23"/>
        <v>CORRECTO</v>
      </c>
    </row>
    <row r="301" spans="1:31" ht="15" hidden="1" x14ac:dyDescent="0.25">
      <c r="A301" s="6" t="s">
        <v>18</v>
      </c>
      <c r="B301" s="6" t="s">
        <v>19</v>
      </c>
      <c r="C301" s="7" t="s">
        <v>1262</v>
      </c>
      <c r="D301" s="1" t="s">
        <v>1262</v>
      </c>
      <c r="E301" s="6" t="s">
        <v>1263</v>
      </c>
      <c r="F301" s="6" t="s">
        <v>1264</v>
      </c>
      <c r="G301" s="6" t="s">
        <v>1265</v>
      </c>
      <c r="H301" s="6" t="s">
        <v>24</v>
      </c>
      <c r="I301" s="6" t="s">
        <v>25</v>
      </c>
      <c r="J301" s="6" t="s">
        <v>38</v>
      </c>
      <c r="K301" s="6" t="s">
        <v>115</v>
      </c>
      <c r="L301" s="6" t="s">
        <v>28</v>
      </c>
      <c r="M301" s="6" t="s">
        <v>29</v>
      </c>
      <c r="N301" s="6">
        <v>14</v>
      </c>
      <c r="O301" s="6">
        <v>0</v>
      </c>
      <c r="P301" s="6">
        <v>0</v>
      </c>
      <c r="Q301" s="6">
        <v>1</v>
      </c>
      <c r="R301" s="6">
        <v>0</v>
      </c>
      <c r="S301" s="6">
        <v>0</v>
      </c>
      <c r="T301" s="6">
        <v>21</v>
      </c>
      <c r="U301" s="8">
        <v>36</v>
      </c>
      <c r="V301" s="1"/>
      <c r="W301" s="1"/>
      <c r="X301" s="1"/>
      <c r="Y301" s="1"/>
      <c r="Z301" s="1"/>
      <c r="AA301" s="1"/>
      <c r="AB301" s="6" t="s">
        <v>40</v>
      </c>
      <c r="AC301" s="6" t="str">
        <f>VLOOKUP(C301,[1]POSTULANTE!$A$6:$W$540,1,FALSE)</f>
        <v>21122823</v>
      </c>
      <c r="AD301" s="6">
        <f>VLOOKUP(C301,[1]POSTULANTE!$A$6:$W$540,22,FALSE)</f>
        <v>36</v>
      </c>
      <c r="AE301" s="6" t="str">
        <f t="shared" si="23"/>
        <v>CORRECTO</v>
      </c>
    </row>
    <row r="302" spans="1:31" ht="15" hidden="1" x14ac:dyDescent="0.25">
      <c r="A302" s="6" t="s">
        <v>18</v>
      </c>
      <c r="B302" s="6" t="s">
        <v>19</v>
      </c>
      <c r="C302" s="7" t="s">
        <v>1266</v>
      </c>
      <c r="D302" s="1" t="s">
        <v>1266</v>
      </c>
      <c r="E302" s="6" t="s">
        <v>135</v>
      </c>
      <c r="F302" s="6" t="s">
        <v>218</v>
      </c>
      <c r="G302" s="6" t="s">
        <v>1267</v>
      </c>
      <c r="H302" s="6" t="s">
        <v>24</v>
      </c>
      <c r="I302" s="6" t="s">
        <v>515</v>
      </c>
      <c r="J302" s="6" t="s">
        <v>26</v>
      </c>
      <c r="K302" s="6" t="s">
        <v>27</v>
      </c>
      <c r="L302" s="6" t="s">
        <v>28</v>
      </c>
      <c r="M302" s="6" t="s">
        <v>29</v>
      </c>
      <c r="N302" s="6">
        <v>12</v>
      </c>
      <c r="O302" s="6">
        <v>0</v>
      </c>
      <c r="P302" s="6">
        <v>12</v>
      </c>
      <c r="Q302" s="6">
        <v>0</v>
      </c>
      <c r="R302" s="6">
        <v>0</v>
      </c>
      <c r="S302" s="6">
        <v>0</v>
      </c>
      <c r="T302" s="6">
        <v>12</v>
      </c>
      <c r="U302" s="8">
        <v>36</v>
      </c>
      <c r="V302" s="1"/>
      <c r="W302" s="1"/>
      <c r="X302" s="1"/>
      <c r="Y302" s="1"/>
      <c r="Z302" s="1"/>
      <c r="AA302" s="1"/>
      <c r="AB302" s="6" t="s">
        <v>40</v>
      </c>
      <c r="AC302" s="6" t="str">
        <f>VLOOKUP(C302,[1]POSTULANTE!$A$6:$W$540,1,FALSE)</f>
        <v>20422094</v>
      </c>
      <c r="AD302" s="6">
        <f>VLOOKUP(C302,[1]POSTULANTE!$A$6:$W$540,22,FALSE)</f>
        <v>36</v>
      </c>
      <c r="AE302" s="6" t="str">
        <f t="shared" si="23"/>
        <v>CORRECTO</v>
      </c>
    </row>
    <row r="303" spans="1:31" ht="15" hidden="1" x14ac:dyDescent="0.25">
      <c r="A303" s="6" t="s">
        <v>18</v>
      </c>
      <c r="B303" s="6" t="s">
        <v>19</v>
      </c>
      <c r="C303" s="7" t="s">
        <v>1268</v>
      </c>
      <c r="D303" s="1" t="s">
        <v>1268</v>
      </c>
      <c r="E303" s="6" t="s">
        <v>1269</v>
      </c>
      <c r="F303" s="6" t="s">
        <v>500</v>
      </c>
      <c r="G303" s="6" t="s">
        <v>1270</v>
      </c>
      <c r="H303" s="6" t="s">
        <v>24</v>
      </c>
      <c r="I303" s="6" t="s">
        <v>396</v>
      </c>
      <c r="J303" s="6" t="s">
        <v>26</v>
      </c>
      <c r="K303" s="6" t="s">
        <v>27</v>
      </c>
      <c r="L303" s="6" t="s">
        <v>28</v>
      </c>
      <c r="M303" s="6" t="s">
        <v>29</v>
      </c>
      <c r="N303" s="6">
        <v>18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18</v>
      </c>
      <c r="U303" s="8">
        <v>36</v>
      </c>
      <c r="V303" s="1"/>
      <c r="W303" s="1"/>
      <c r="X303" s="1"/>
      <c r="Y303" s="1"/>
      <c r="Z303" s="1"/>
      <c r="AA303" s="1"/>
      <c r="AB303" s="6" t="s">
        <v>40</v>
      </c>
      <c r="AC303" s="6" t="str">
        <f>VLOOKUP(C303,[1]POSTULANTE!$A$6:$W$540,1,FALSE)</f>
        <v>20016225</v>
      </c>
      <c r="AD303" s="6">
        <f>VLOOKUP(C303,[1]POSTULANTE!$A$6:$W$540,22,FALSE)</f>
        <v>36</v>
      </c>
      <c r="AE303" s="6" t="str">
        <f t="shared" si="23"/>
        <v>CORRECTO</v>
      </c>
    </row>
    <row r="304" spans="1:31" ht="15" hidden="1" x14ac:dyDescent="0.25">
      <c r="A304" s="6" t="s">
        <v>18</v>
      </c>
      <c r="B304" s="6" t="s">
        <v>19</v>
      </c>
      <c r="C304" s="7" t="s">
        <v>1271</v>
      </c>
      <c r="D304" s="1" t="s">
        <v>1271</v>
      </c>
      <c r="E304" s="6" t="s">
        <v>1272</v>
      </c>
      <c r="F304" s="6" t="s">
        <v>1273</v>
      </c>
      <c r="G304" s="6" t="s">
        <v>1274</v>
      </c>
      <c r="H304" s="6" t="s">
        <v>24</v>
      </c>
      <c r="I304" s="6" t="s">
        <v>25</v>
      </c>
      <c r="J304" s="6" t="s">
        <v>26</v>
      </c>
      <c r="K304" s="6" t="s">
        <v>27</v>
      </c>
      <c r="L304" s="6" t="s">
        <v>28</v>
      </c>
      <c r="M304" s="6" t="s">
        <v>29</v>
      </c>
      <c r="N304" s="6">
        <v>14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22</v>
      </c>
      <c r="U304" s="8">
        <v>36</v>
      </c>
      <c r="V304" s="1"/>
      <c r="W304" s="1"/>
      <c r="X304" s="1"/>
      <c r="Y304" s="1"/>
      <c r="Z304" s="1"/>
      <c r="AA304" s="1"/>
      <c r="AB304" s="6" t="s">
        <v>40</v>
      </c>
      <c r="AC304" s="6" t="str">
        <f>VLOOKUP(C304,[1]POSTULANTE!$A$6:$W$540,1,FALSE)</f>
        <v>20437648</v>
      </c>
      <c r="AD304" s="6">
        <f>VLOOKUP(C304,[1]POSTULANTE!$A$6:$W$540,22,FALSE)</f>
        <v>36</v>
      </c>
      <c r="AE304" s="6" t="str">
        <f t="shared" si="23"/>
        <v>CORRECTO</v>
      </c>
    </row>
    <row r="305" spans="1:31" ht="15" hidden="1" x14ac:dyDescent="0.25">
      <c r="A305" s="6" t="s">
        <v>18</v>
      </c>
      <c r="B305" s="6" t="s">
        <v>19</v>
      </c>
      <c r="C305" s="7" t="s">
        <v>1275</v>
      </c>
      <c r="D305" s="1" t="s">
        <v>1275</v>
      </c>
      <c r="E305" s="6" t="s">
        <v>186</v>
      </c>
      <c r="F305" s="6" t="s">
        <v>21</v>
      </c>
      <c r="G305" s="6" t="s">
        <v>1276</v>
      </c>
      <c r="H305" s="6" t="s">
        <v>24</v>
      </c>
      <c r="I305" s="6" t="s">
        <v>25</v>
      </c>
      <c r="J305" s="6" t="s">
        <v>26</v>
      </c>
      <c r="K305" s="6" t="s">
        <v>27</v>
      </c>
      <c r="L305" s="6" t="s">
        <v>28</v>
      </c>
      <c r="M305" s="6" t="s">
        <v>29</v>
      </c>
      <c r="N305" s="6">
        <v>12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24</v>
      </c>
      <c r="U305" s="8">
        <v>36</v>
      </c>
      <c r="V305" s="1"/>
      <c r="W305" s="1"/>
      <c r="X305" s="1"/>
      <c r="Y305" s="1"/>
      <c r="Z305" s="1"/>
      <c r="AA305" s="1"/>
      <c r="AB305" s="6" t="s">
        <v>40</v>
      </c>
      <c r="AC305" s="6" t="str">
        <f>VLOOKUP(C305,[1]POSTULANTE!$A$6:$W$540,1,FALSE)</f>
        <v>19944658</v>
      </c>
      <c r="AD305" s="6">
        <f>VLOOKUP(C305,[1]POSTULANTE!$A$6:$W$540,22,FALSE)</f>
        <v>36</v>
      </c>
      <c r="AE305" s="6" t="str">
        <f t="shared" si="23"/>
        <v>CORRECTO</v>
      </c>
    </row>
    <row r="306" spans="1:31" ht="15" hidden="1" x14ac:dyDescent="0.25">
      <c r="A306" s="6" t="s">
        <v>18</v>
      </c>
      <c r="B306" s="6" t="s">
        <v>19</v>
      </c>
      <c r="C306" s="7" t="s">
        <v>1277</v>
      </c>
      <c r="D306" s="1" t="s">
        <v>1277</v>
      </c>
      <c r="E306" s="6" t="s">
        <v>124</v>
      </c>
      <c r="F306" s="6" t="s">
        <v>1278</v>
      </c>
      <c r="G306" s="6" t="s">
        <v>1279</v>
      </c>
      <c r="H306" s="6" t="s">
        <v>24</v>
      </c>
      <c r="I306" s="6" t="s">
        <v>25</v>
      </c>
      <c r="J306" s="6" t="s">
        <v>321</v>
      </c>
      <c r="K306" s="6" t="s">
        <v>27</v>
      </c>
      <c r="L306" s="6" t="s">
        <v>28</v>
      </c>
      <c r="M306" s="6" t="s">
        <v>29</v>
      </c>
      <c r="N306" s="6">
        <v>14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22</v>
      </c>
      <c r="U306" s="8">
        <v>36</v>
      </c>
      <c r="V306" s="1"/>
      <c r="W306" s="1"/>
      <c r="X306" s="1"/>
      <c r="Y306" s="1"/>
      <c r="Z306" s="1"/>
      <c r="AA306" s="1"/>
      <c r="AB306" s="6" t="s">
        <v>40</v>
      </c>
      <c r="AC306" s="6" t="str">
        <f>VLOOKUP(C306,[1]POSTULANTE!$A$6:$W$540,1,FALSE)</f>
        <v>20033274</v>
      </c>
      <c r="AD306" s="6">
        <f>VLOOKUP(C306,[1]POSTULANTE!$A$6:$W$540,22,FALSE)</f>
        <v>36</v>
      </c>
      <c r="AE306" s="6" t="str">
        <f t="shared" si="23"/>
        <v>CORRECTO</v>
      </c>
    </row>
    <row r="307" spans="1:31" ht="15" hidden="1" x14ac:dyDescent="0.25">
      <c r="A307" s="6" t="s">
        <v>18</v>
      </c>
      <c r="B307" s="6" t="s">
        <v>19</v>
      </c>
      <c r="C307" s="7" t="s">
        <v>1280</v>
      </c>
      <c r="D307" s="1" t="s">
        <v>1280</v>
      </c>
      <c r="E307" s="6" t="s">
        <v>665</v>
      </c>
      <c r="F307" s="6" t="s">
        <v>75</v>
      </c>
      <c r="G307" s="6" t="s">
        <v>1169</v>
      </c>
      <c r="H307" s="6" t="s">
        <v>24</v>
      </c>
      <c r="I307" s="6" t="s">
        <v>25</v>
      </c>
      <c r="J307" s="6" t="s">
        <v>321</v>
      </c>
      <c r="K307" s="6" t="s">
        <v>27</v>
      </c>
      <c r="L307" s="6" t="s">
        <v>28</v>
      </c>
      <c r="M307" s="6" t="s">
        <v>29</v>
      </c>
      <c r="N307" s="6">
        <v>12</v>
      </c>
      <c r="O307" s="6">
        <v>0</v>
      </c>
      <c r="P307" s="6">
        <v>4</v>
      </c>
      <c r="Q307" s="6">
        <v>1</v>
      </c>
      <c r="R307" s="6">
        <v>0</v>
      </c>
      <c r="S307" s="6">
        <v>0</v>
      </c>
      <c r="T307" s="6">
        <v>19</v>
      </c>
      <c r="U307" s="8">
        <v>36</v>
      </c>
      <c r="V307" s="1"/>
      <c r="W307" s="1"/>
      <c r="X307" s="1"/>
      <c r="Y307" s="1"/>
      <c r="Z307" s="1"/>
      <c r="AA307" s="1"/>
      <c r="AB307" s="6" t="s">
        <v>40</v>
      </c>
      <c r="AC307" s="6" t="str">
        <f>VLOOKUP(C307,[1]POSTULANTE!$A$6:$W$540,1,FALSE)</f>
        <v>20408137</v>
      </c>
      <c r="AD307" s="6">
        <f>VLOOKUP(C307,[1]POSTULANTE!$A$6:$W$540,22,FALSE)</f>
        <v>36</v>
      </c>
      <c r="AE307" s="6" t="str">
        <f t="shared" si="23"/>
        <v>CORRECTO</v>
      </c>
    </row>
    <row r="308" spans="1:31" s="1" customFormat="1" ht="15" hidden="1" x14ac:dyDescent="0.25">
      <c r="A308" s="1" t="s">
        <v>49</v>
      </c>
      <c r="B308" s="1" t="s">
        <v>108</v>
      </c>
      <c r="C308" s="3" t="s">
        <v>1281</v>
      </c>
      <c r="D308" s="1" t="s">
        <v>1281</v>
      </c>
      <c r="E308" s="1" t="s">
        <v>1282</v>
      </c>
      <c r="F308" s="1" t="s">
        <v>1283</v>
      </c>
      <c r="G308" s="1" t="s">
        <v>1284</v>
      </c>
      <c r="H308" s="1" t="s">
        <v>479</v>
      </c>
      <c r="I308" s="1" t="s">
        <v>480</v>
      </c>
      <c r="J308" s="1" t="s">
        <v>26</v>
      </c>
      <c r="K308" s="1" t="s">
        <v>27</v>
      </c>
      <c r="L308" s="1" t="s">
        <v>28</v>
      </c>
      <c r="M308" s="1" t="s">
        <v>29</v>
      </c>
      <c r="N308" s="1">
        <v>16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20</v>
      </c>
      <c r="U308" s="1">
        <v>36</v>
      </c>
      <c r="AB308" s="1" t="s">
        <v>40</v>
      </c>
      <c r="AC308" s="1" t="str">
        <f>VLOOKUP(C308,[1]POSTULANTE!$A$6:$W$540,1,FALSE)</f>
        <v>04045456</v>
      </c>
      <c r="AD308" s="1">
        <f>VLOOKUP(C308,[1]POSTULANTE!$A$6:$W$540,22,FALSE)</f>
        <v>36</v>
      </c>
    </row>
    <row r="309" spans="1:31" s="1" customFormat="1" ht="15" hidden="1" x14ac:dyDescent="0.25">
      <c r="A309" s="1" t="s">
        <v>18</v>
      </c>
      <c r="B309" s="1" t="s">
        <v>108</v>
      </c>
      <c r="C309" s="3" t="s">
        <v>1285</v>
      </c>
      <c r="D309" s="1" t="s">
        <v>1285</v>
      </c>
      <c r="E309" s="1" t="s">
        <v>513</v>
      </c>
      <c r="F309" s="1" t="s">
        <v>657</v>
      </c>
      <c r="G309" s="1" t="s">
        <v>1286</v>
      </c>
      <c r="H309" s="1" t="s">
        <v>479</v>
      </c>
      <c r="I309" s="1" t="s">
        <v>480</v>
      </c>
      <c r="J309" s="1" t="s">
        <v>26</v>
      </c>
      <c r="K309" s="1" t="s">
        <v>27</v>
      </c>
      <c r="L309" s="1" t="s">
        <v>28</v>
      </c>
      <c r="M309" s="1" t="s">
        <v>29</v>
      </c>
      <c r="N309" s="1">
        <v>14</v>
      </c>
      <c r="O309" s="1">
        <v>0</v>
      </c>
      <c r="P309" s="1">
        <v>0</v>
      </c>
      <c r="Q309" s="1">
        <v>3</v>
      </c>
      <c r="R309" s="1">
        <v>0</v>
      </c>
      <c r="S309" s="1">
        <v>0</v>
      </c>
      <c r="T309" s="1">
        <v>19</v>
      </c>
      <c r="U309" s="1">
        <v>36</v>
      </c>
      <c r="AB309" s="1" t="s">
        <v>40</v>
      </c>
      <c r="AC309" s="1" t="str">
        <f>VLOOKUP(C309,[1]POSTULANTE!$A$6:$W$540,1,FALSE)</f>
        <v>04070165</v>
      </c>
      <c r="AD309" s="1">
        <f>VLOOKUP(C309,[1]POSTULANTE!$A$6:$W$540,22,FALSE)</f>
        <v>36</v>
      </c>
    </row>
    <row r="310" spans="1:31" s="1" customFormat="1" ht="15" hidden="1" x14ac:dyDescent="0.25">
      <c r="A310" s="1" t="s">
        <v>18</v>
      </c>
      <c r="B310" s="1" t="s">
        <v>108</v>
      </c>
      <c r="C310" s="3" t="s">
        <v>1287</v>
      </c>
      <c r="D310" s="1" t="s">
        <v>1287</v>
      </c>
      <c r="E310" s="1" t="s">
        <v>120</v>
      </c>
      <c r="F310" s="1" t="s">
        <v>967</v>
      </c>
      <c r="G310" s="1" t="s">
        <v>1288</v>
      </c>
      <c r="H310" s="1" t="s">
        <v>113</v>
      </c>
      <c r="I310" s="1" t="s">
        <v>606</v>
      </c>
      <c r="J310" s="1" t="s">
        <v>26</v>
      </c>
      <c r="K310" s="1" t="s">
        <v>27</v>
      </c>
      <c r="L310" s="1" t="s">
        <v>28</v>
      </c>
      <c r="M310" s="1" t="s">
        <v>29</v>
      </c>
      <c r="N310" s="1">
        <v>14</v>
      </c>
      <c r="O310" s="1">
        <v>0</v>
      </c>
      <c r="P310" s="1">
        <v>0</v>
      </c>
      <c r="Q310" s="1">
        <v>6</v>
      </c>
      <c r="R310" s="1">
        <v>0</v>
      </c>
      <c r="S310" s="1">
        <v>0</v>
      </c>
      <c r="T310" s="1">
        <v>16</v>
      </c>
      <c r="U310" s="1">
        <v>36</v>
      </c>
      <c r="AB310" s="1" t="s">
        <v>40</v>
      </c>
      <c r="AC310" s="1" t="str">
        <f>VLOOKUP(C310,[1]POSTULANTE!$A$6:$W$540,1,FALSE)</f>
        <v>23270659</v>
      </c>
      <c r="AD310" s="1">
        <f>VLOOKUP(C310,[1]POSTULANTE!$A$6:$W$540,22,FALSE)</f>
        <v>36</v>
      </c>
    </row>
    <row r="311" spans="1:31" s="1" customFormat="1" ht="15" hidden="1" x14ac:dyDescent="0.25">
      <c r="A311" s="1" t="s">
        <v>18</v>
      </c>
      <c r="B311" s="1" t="s">
        <v>108</v>
      </c>
      <c r="C311" s="3" t="s">
        <v>1289</v>
      </c>
      <c r="D311" s="1" t="s">
        <v>1289</v>
      </c>
      <c r="E311" s="1" t="s">
        <v>558</v>
      </c>
      <c r="F311" s="1" t="s">
        <v>1290</v>
      </c>
      <c r="G311" s="1" t="s">
        <v>153</v>
      </c>
      <c r="H311" s="1" t="s">
        <v>113</v>
      </c>
      <c r="I311" s="1" t="s">
        <v>356</v>
      </c>
      <c r="J311" s="1" t="s">
        <v>26</v>
      </c>
      <c r="K311" s="1" t="s">
        <v>115</v>
      </c>
      <c r="L311" s="1" t="s">
        <v>28</v>
      </c>
      <c r="M311" s="1" t="s">
        <v>29</v>
      </c>
      <c r="N311" s="1">
        <v>16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20</v>
      </c>
      <c r="U311" s="1">
        <v>36</v>
      </c>
      <c r="AB311" s="1" t="s">
        <v>40</v>
      </c>
      <c r="AC311" s="1" t="str">
        <f>VLOOKUP(C311,[1]POSTULANTE!$A$6:$W$540,1,FALSE)</f>
        <v>23269355</v>
      </c>
      <c r="AD311" s="1">
        <f>VLOOKUP(C311,[1]POSTULANTE!$A$6:$W$540,22,FALSE)</f>
        <v>36</v>
      </c>
    </row>
    <row r="312" spans="1:31" s="1" customFormat="1" ht="15" hidden="1" x14ac:dyDescent="0.25">
      <c r="A312" s="1" t="s">
        <v>18</v>
      </c>
      <c r="B312" s="1" t="s">
        <v>108</v>
      </c>
      <c r="C312" s="3" t="s">
        <v>1291</v>
      </c>
      <c r="D312" s="1" t="s">
        <v>1291</v>
      </c>
      <c r="E312" s="1" t="s">
        <v>61</v>
      </c>
      <c r="F312" s="1" t="s">
        <v>281</v>
      </c>
      <c r="G312" s="1" t="s">
        <v>1292</v>
      </c>
      <c r="H312" s="1" t="s">
        <v>479</v>
      </c>
      <c r="I312" s="1" t="s">
        <v>480</v>
      </c>
      <c r="J312" s="1" t="s">
        <v>26</v>
      </c>
      <c r="K312" s="1" t="s">
        <v>27</v>
      </c>
      <c r="L312" s="1" t="s">
        <v>28</v>
      </c>
      <c r="M312" s="1" t="s">
        <v>29</v>
      </c>
      <c r="N312" s="1">
        <v>16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20</v>
      </c>
      <c r="U312" s="1">
        <v>36</v>
      </c>
      <c r="AB312" s="1" t="s">
        <v>40</v>
      </c>
      <c r="AC312" s="1" t="str">
        <f>VLOOKUP(C312,[1]POSTULANTE!$A$6:$W$540,1,FALSE)</f>
        <v>04083937</v>
      </c>
      <c r="AD312" s="1">
        <f>VLOOKUP(C312,[1]POSTULANTE!$A$6:$W$540,22,FALSE)</f>
        <v>36</v>
      </c>
    </row>
    <row r="313" spans="1:31" ht="15" hidden="1" x14ac:dyDescent="0.25">
      <c r="A313" s="6" t="s">
        <v>49</v>
      </c>
      <c r="B313" s="6" t="s">
        <v>19</v>
      </c>
      <c r="C313" s="7" t="s">
        <v>1293</v>
      </c>
      <c r="D313" s="1" t="s">
        <v>1293</v>
      </c>
      <c r="E313" s="6" t="s">
        <v>1294</v>
      </c>
      <c r="F313" s="6" t="s">
        <v>310</v>
      </c>
      <c r="G313" s="6" t="s">
        <v>1295</v>
      </c>
      <c r="H313" s="6" t="s">
        <v>24</v>
      </c>
      <c r="I313" s="6" t="s">
        <v>396</v>
      </c>
      <c r="J313" s="6" t="s">
        <v>38</v>
      </c>
      <c r="K313" s="6" t="s">
        <v>27</v>
      </c>
      <c r="L313" s="6" t="s">
        <v>562</v>
      </c>
      <c r="M313" s="6" t="s">
        <v>29</v>
      </c>
      <c r="N313" s="6">
        <v>16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19</v>
      </c>
      <c r="U313" s="8">
        <v>35</v>
      </c>
      <c r="V313" s="1"/>
      <c r="W313" s="1"/>
      <c r="X313" s="1"/>
      <c r="Y313" s="1"/>
      <c r="Z313" s="1"/>
      <c r="AA313" s="1"/>
      <c r="AB313" s="6" t="s">
        <v>40</v>
      </c>
      <c r="AC313" s="6" t="str">
        <f>VLOOKUP(C313,[1]POSTULANTE!$A$6:$W$540,1,FALSE)</f>
        <v>20046360</v>
      </c>
      <c r="AD313" s="6">
        <f>VLOOKUP(C313,[1]POSTULANTE!$A$6:$W$540,22,FALSE)</f>
        <v>35</v>
      </c>
      <c r="AE313" s="6" t="str">
        <f t="shared" ref="AE313:AE325" si="24">IF(AD313=U313,"CORRECTO")</f>
        <v>CORRECTO</v>
      </c>
    </row>
    <row r="314" spans="1:31" ht="15" hidden="1" x14ac:dyDescent="0.25">
      <c r="A314" s="6" t="s">
        <v>49</v>
      </c>
      <c r="B314" s="6" t="s">
        <v>19</v>
      </c>
      <c r="C314" s="7" t="s">
        <v>1296</v>
      </c>
      <c r="D314" s="1" t="s">
        <v>1296</v>
      </c>
      <c r="E314" s="6" t="s">
        <v>67</v>
      </c>
      <c r="F314" s="6" t="s">
        <v>811</v>
      </c>
      <c r="G314" s="6" t="s">
        <v>856</v>
      </c>
      <c r="H314" s="6" t="s">
        <v>24</v>
      </c>
      <c r="I314" s="6" t="s">
        <v>352</v>
      </c>
      <c r="J314" s="6" t="s">
        <v>38</v>
      </c>
      <c r="K314" s="6" t="s">
        <v>27</v>
      </c>
      <c r="L314" s="6" t="s">
        <v>380</v>
      </c>
      <c r="M314" s="6" t="s">
        <v>29</v>
      </c>
      <c r="N314" s="6">
        <v>12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23</v>
      </c>
      <c r="U314" s="8">
        <v>35</v>
      </c>
      <c r="V314" s="1"/>
      <c r="W314" s="1"/>
      <c r="X314" s="1"/>
      <c r="Y314" s="1"/>
      <c r="Z314" s="1"/>
      <c r="AA314" s="1"/>
      <c r="AB314" s="6" t="s">
        <v>40</v>
      </c>
      <c r="AC314" s="6" t="str">
        <f>VLOOKUP(C314,[1]POSTULANTE!$A$6:$W$540,1,FALSE)</f>
        <v>20029655</v>
      </c>
      <c r="AD314" s="6">
        <f>VLOOKUP(C314,[1]POSTULANTE!$A$6:$W$540,22,FALSE)</f>
        <v>35</v>
      </c>
      <c r="AE314" s="6" t="str">
        <f t="shared" si="24"/>
        <v>CORRECTO</v>
      </c>
    </row>
    <row r="315" spans="1:31" ht="15" hidden="1" x14ac:dyDescent="0.25">
      <c r="A315" s="6" t="s">
        <v>49</v>
      </c>
      <c r="B315" s="6" t="s">
        <v>19</v>
      </c>
      <c r="C315" s="7" t="s">
        <v>1297</v>
      </c>
      <c r="D315" s="1" t="s">
        <v>1297</v>
      </c>
      <c r="E315" s="6" t="s">
        <v>36</v>
      </c>
      <c r="F315" s="6" t="s">
        <v>1263</v>
      </c>
      <c r="G315" s="6" t="s">
        <v>1298</v>
      </c>
      <c r="H315" s="6" t="s">
        <v>24</v>
      </c>
      <c r="I315" s="6" t="s">
        <v>524</v>
      </c>
      <c r="J315" s="6" t="s">
        <v>38</v>
      </c>
      <c r="K315" s="6" t="s">
        <v>27</v>
      </c>
      <c r="L315" s="6" t="s">
        <v>39</v>
      </c>
      <c r="M315" s="6" t="s">
        <v>29</v>
      </c>
      <c r="N315" s="6">
        <v>10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25</v>
      </c>
      <c r="U315" s="8">
        <v>35</v>
      </c>
      <c r="V315" s="1"/>
      <c r="W315" s="1"/>
      <c r="X315" s="1"/>
      <c r="Y315" s="1"/>
      <c r="Z315" s="1"/>
      <c r="AA315" s="1"/>
      <c r="AB315" s="6" t="s">
        <v>40</v>
      </c>
      <c r="AC315" s="6" t="str">
        <f>VLOOKUP(C315,[1]POSTULANTE!$A$6:$W$540,1,FALSE)</f>
        <v>21116781</v>
      </c>
      <c r="AD315" s="6">
        <f>VLOOKUP(C315,[1]POSTULANTE!$A$6:$W$540,22,FALSE)</f>
        <v>35</v>
      </c>
      <c r="AE315" s="6" t="str">
        <f t="shared" si="24"/>
        <v>CORRECTO</v>
      </c>
    </row>
    <row r="316" spans="1:31" ht="15" hidden="1" x14ac:dyDescent="0.25">
      <c r="A316" s="6" t="s">
        <v>49</v>
      </c>
      <c r="B316" s="6" t="s">
        <v>19</v>
      </c>
      <c r="C316" s="7" t="s">
        <v>1299</v>
      </c>
      <c r="D316" s="1" t="s">
        <v>1299</v>
      </c>
      <c r="E316" s="6" t="s">
        <v>709</v>
      </c>
      <c r="F316" s="6" t="s">
        <v>1300</v>
      </c>
      <c r="G316" s="6" t="s">
        <v>1301</v>
      </c>
      <c r="H316" s="6" t="s">
        <v>24</v>
      </c>
      <c r="I316" s="6" t="s">
        <v>25</v>
      </c>
      <c r="J316" s="6" t="s">
        <v>38</v>
      </c>
      <c r="K316" s="6" t="s">
        <v>27</v>
      </c>
      <c r="L316" s="6" t="s">
        <v>127</v>
      </c>
      <c r="M316" s="6" t="s">
        <v>29</v>
      </c>
      <c r="N316" s="6">
        <v>14</v>
      </c>
      <c r="O316" s="6">
        <v>6</v>
      </c>
      <c r="P316" s="6">
        <v>0</v>
      </c>
      <c r="Q316" s="6">
        <v>0</v>
      </c>
      <c r="R316" s="6">
        <v>0</v>
      </c>
      <c r="S316" s="6">
        <v>6</v>
      </c>
      <c r="T316" s="6">
        <v>9</v>
      </c>
      <c r="U316" s="8">
        <v>35</v>
      </c>
      <c r="V316" s="1"/>
      <c r="W316" s="1"/>
      <c r="X316" s="1"/>
      <c r="Y316" s="1"/>
      <c r="Z316" s="1"/>
      <c r="AA316" s="1"/>
      <c r="AB316" s="6" t="s">
        <v>40</v>
      </c>
      <c r="AC316" s="6" t="str">
        <f>VLOOKUP(C316,[1]POSTULANTE!$A$6:$W$540,1,FALSE)</f>
        <v>19990484</v>
      </c>
      <c r="AD316" s="6">
        <f>VLOOKUP(C316,[1]POSTULANTE!$A$6:$W$540,22,FALSE)</f>
        <v>35</v>
      </c>
      <c r="AE316" s="6" t="str">
        <f t="shared" si="24"/>
        <v>CORRECTO</v>
      </c>
    </row>
    <row r="317" spans="1:31" ht="15" hidden="1" x14ac:dyDescent="0.25">
      <c r="A317" s="6" t="s">
        <v>49</v>
      </c>
      <c r="B317" s="6" t="s">
        <v>19</v>
      </c>
      <c r="C317" s="7" t="s">
        <v>1302</v>
      </c>
      <c r="D317" s="1" t="s">
        <v>1302</v>
      </c>
      <c r="E317" s="6" t="s">
        <v>1141</v>
      </c>
      <c r="F317" s="6" t="s">
        <v>1303</v>
      </c>
      <c r="G317" s="6" t="s">
        <v>1304</v>
      </c>
      <c r="H317" s="6" t="s">
        <v>24</v>
      </c>
      <c r="I317" s="6" t="s">
        <v>695</v>
      </c>
      <c r="J317" s="6" t="s">
        <v>38</v>
      </c>
      <c r="K317" s="6" t="s">
        <v>27</v>
      </c>
      <c r="L317" s="6" t="s">
        <v>77</v>
      </c>
      <c r="M317" s="6" t="s">
        <v>29</v>
      </c>
      <c r="N317" s="6">
        <v>10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25</v>
      </c>
      <c r="U317" s="8">
        <v>35</v>
      </c>
      <c r="V317" s="1"/>
      <c r="W317" s="1"/>
      <c r="X317" s="1"/>
      <c r="Y317" s="1"/>
      <c r="Z317" s="1"/>
      <c r="AA317" s="1"/>
      <c r="AB317" s="6" t="s">
        <v>40</v>
      </c>
      <c r="AC317" s="6" t="str">
        <f>VLOOKUP(C317,[1]POSTULANTE!$A$6:$W$540,1,FALSE)</f>
        <v>19915580</v>
      </c>
      <c r="AD317" s="6">
        <f>VLOOKUP(C317,[1]POSTULANTE!$A$6:$W$540,22,FALSE)</f>
        <v>35</v>
      </c>
      <c r="AE317" s="6" t="str">
        <f t="shared" si="24"/>
        <v>CORRECTO</v>
      </c>
    </row>
    <row r="318" spans="1:31" ht="15" hidden="1" x14ac:dyDescent="0.25">
      <c r="A318" s="6" t="s">
        <v>49</v>
      </c>
      <c r="B318" s="6" t="s">
        <v>19</v>
      </c>
      <c r="C318" s="7" t="s">
        <v>1305</v>
      </c>
      <c r="D318" s="1" t="s">
        <v>1305</v>
      </c>
      <c r="E318" s="6" t="s">
        <v>47</v>
      </c>
      <c r="F318" s="6" t="s">
        <v>1108</v>
      </c>
      <c r="G318" s="6" t="s">
        <v>1306</v>
      </c>
      <c r="H318" s="6" t="s">
        <v>24</v>
      </c>
      <c r="I318" s="6" t="s">
        <v>352</v>
      </c>
      <c r="J318" s="6" t="s">
        <v>38</v>
      </c>
      <c r="K318" s="6" t="s">
        <v>27</v>
      </c>
      <c r="L318" s="6" t="s">
        <v>77</v>
      </c>
      <c r="M318" s="6" t="s">
        <v>29</v>
      </c>
      <c r="N318" s="6">
        <v>10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25</v>
      </c>
      <c r="U318" s="8">
        <v>35</v>
      </c>
      <c r="V318" s="1"/>
      <c r="W318" s="1"/>
      <c r="X318" s="1"/>
      <c r="Y318" s="1"/>
      <c r="Z318" s="1"/>
      <c r="AA318" s="1"/>
      <c r="AB318" s="6" t="s">
        <v>40</v>
      </c>
      <c r="AC318" s="6" t="str">
        <f>VLOOKUP(C318,[1]POSTULANTE!$A$6:$W$540,1,FALSE)</f>
        <v>22519146</v>
      </c>
      <c r="AD318" s="6">
        <f>VLOOKUP(C318,[1]POSTULANTE!$A$6:$W$540,22,FALSE)</f>
        <v>35</v>
      </c>
      <c r="AE318" s="6" t="str">
        <f t="shared" si="24"/>
        <v>CORRECTO</v>
      </c>
    </row>
    <row r="319" spans="1:31" ht="15" hidden="1" x14ac:dyDescent="0.25">
      <c r="A319" s="6" t="s">
        <v>49</v>
      </c>
      <c r="B319" s="6" t="s">
        <v>19</v>
      </c>
      <c r="C319" s="7" t="s">
        <v>1307</v>
      </c>
      <c r="D319" s="1" t="s">
        <v>1307</v>
      </c>
      <c r="E319" s="6" t="s">
        <v>1213</v>
      </c>
      <c r="F319" s="6" t="s">
        <v>443</v>
      </c>
      <c r="G319" s="6" t="s">
        <v>1308</v>
      </c>
      <c r="H319" s="6" t="s">
        <v>24</v>
      </c>
      <c r="I319" s="6" t="s">
        <v>25</v>
      </c>
      <c r="J319" s="6" t="s">
        <v>38</v>
      </c>
      <c r="K319" s="6" t="s">
        <v>27</v>
      </c>
      <c r="L319" s="6" t="s">
        <v>77</v>
      </c>
      <c r="M319" s="6" t="s">
        <v>29</v>
      </c>
      <c r="N319" s="6">
        <v>10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25</v>
      </c>
      <c r="U319" s="8">
        <v>35</v>
      </c>
      <c r="V319" s="1"/>
      <c r="W319" s="1"/>
      <c r="X319" s="1"/>
      <c r="Y319" s="1"/>
      <c r="Z319" s="1"/>
      <c r="AA319" s="1"/>
      <c r="AB319" s="6" t="s">
        <v>40</v>
      </c>
      <c r="AC319" s="6" t="str">
        <f>VLOOKUP(C319,[1]POSTULANTE!$A$6:$W$540,1,FALSE)</f>
        <v>19887542</v>
      </c>
      <c r="AD319" s="6">
        <f>VLOOKUP(C319,[1]POSTULANTE!$A$6:$W$540,22,FALSE)</f>
        <v>35</v>
      </c>
      <c r="AE319" s="6" t="str">
        <f t="shared" si="24"/>
        <v>CORRECTO</v>
      </c>
    </row>
    <row r="320" spans="1:31" ht="15" hidden="1" x14ac:dyDescent="0.25">
      <c r="A320" s="6" t="s">
        <v>49</v>
      </c>
      <c r="B320" s="6" t="s">
        <v>19</v>
      </c>
      <c r="C320" s="7" t="s">
        <v>1309</v>
      </c>
      <c r="D320" s="1" t="s">
        <v>1309</v>
      </c>
      <c r="E320" s="6" t="s">
        <v>1200</v>
      </c>
      <c r="F320" s="6" t="s">
        <v>608</v>
      </c>
      <c r="G320" s="6" t="s">
        <v>1310</v>
      </c>
      <c r="H320" s="6" t="s">
        <v>24</v>
      </c>
      <c r="I320" s="6" t="s">
        <v>472</v>
      </c>
      <c r="J320" s="6" t="s">
        <v>26</v>
      </c>
      <c r="K320" s="6" t="s">
        <v>27</v>
      </c>
      <c r="L320" s="6" t="s">
        <v>28</v>
      </c>
      <c r="M320" s="6" t="s">
        <v>29</v>
      </c>
      <c r="N320" s="6">
        <v>12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23</v>
      </c>
      <c r="U320" s="8">
        <v>35</v>
      </c>
      <c r="V320" s="1"/>
      <c r="W320" s="1"/>
      <c r="X320" s="1"/>
      <c r="Y320" s="1"/>
      <c r="Z320" s="1"/>
      <c r="AA320" s="1"/>
      <c r="AB320" s="6" t="s">
        <v>40</v>
      </c>
      <c r="AC320" s="6" t="str">
        <f>VLOOKUP(C320,[1]POSTULANTE!$A$6:$W$540,1,FALSE)</f>
        <v>20006818</v>
      </c>
      <c r="AD320" s="6">
        <f>VLOOKUP(C320,[1]POSTULANTE!$A$6:$W$540,22,FALSE)</f>
        <v>35</v>
      </c>
      <c r="AE320" s="6" t="str">
        <f t="shared" si="24"/>
        <v>CORRECTO</v>
      </c>
    </row>
    <row r="321" spans="1:31" ht="15" hidden="1" x14ac:dyDescent="0.25">
      <c r="A321" s="6" t="s">
        <v>49</v>
      </c>
      <c r="B321" s="6" t="s">
        <v>19</v>
      </c>
      <c r="C321" s="7" t="s">
        <v>1311</v>
      </c>
      <c r="D321" s="1" t="s">
        <v>1311</v>
      </c>
      <c r="E321" s="6" t="s">
        <v>424</v>
      </c>
      <c r="F321" s="6" t="s">
        <v>1220</v>
      </c>
      <c r="G321" s="6" t="s">
        <v>1312</v>
      </c>
      <c r="H321" s="6" t="s">
        <v>24</v>
      </c>
      <c r="I321" s="6" t="s">
        <v>352</v>
      </c>
      <c r="J321" s="6" t="s">
        <v>26</v>
      </c>
      <c r="K321" s="6" t="s">
        <v>27</v>
      </c>
      <c r="L321" s="6" t="s">
        <v>28</v>
      </c>
      <c r="M321" s="6" t="s">
        <v>29</v>
      </c>
      <c r="N321" s="6">
        <v>14</v>
      </c>
      <c r="O321" s="6">
        <v>0</v>
      </c>
      <c r="P321" s="6">
        <v>12</v>
      </c>
      <c r="Q321" s="6">
        <v>0</v>
      </c>
      <c r="R321" s="6">
        <v>0</v>
      </c>
      <c r="S321" s="6">
        <v>0</v>
      </c>
      <c r="T321" s="6">
        <v>9</v>
      </c>
      <c r="U321" s="8">
        <v>35</v>
      </c>
      <c r="V321" s="1"/>
      <c r="W321" s="1"/>
      <c r="X321" s="1"/>
      <c r="Y321" s="1"/>
      <c r="Z321" s="1"/>
      <c r="AA321" s="1"/>
      <c r="AB321" s="6" t="s">
        <v>40</v>
      </c>
      <c r="AC321" s="6" t="str">
        <f>VLOOKUP(C321,[1]POSTULANTE!$A$6:$W$540,1,FALSE)</f>
        <v>20103276</v>
      </c>
      <c r="AD321" s="6">
        <f>VLOOKUP(C321,[1]POSTULANTE!$A$6:$W$540,22,FALSE)</f>
        <v>35</v>
      </c>
      <c r="AE321" s="6" t="str">
        <f t="shared" si="24"/>
        <v>CORRECTO</v>
      </c>
    </row>
    <row r="322" spans="1:31" ht="15" hidden="1" x14ac:dyDescent="0.25">
      <c r="A322" s="6" t="s">
        <v>49</v>
      </c>
      <c r="B322" s="6" t="s">
        <v>19</v>
      </c>
      <c r="C322" s="7" t="s">
        <v>1313</v>
      </c>
      <c r="D322" s="1" t="s">
        <v>1313</v>
      </c>
      <c r="E322" s="6" t="s">
        <v>1314</v>
      </c>
      <c r="F322" s="6" t="s">
        <v>1315</v>
      </c>
      <c r="G322" s="6" t="s">
        <v>1316</v>
      </c>
      <c r="H322" s="6" t="s">
        <v>24</v>
      </c>
      <c r="I322" s="6" t="s">
        <v>352</v>
      </c>
      <c r="J322" s="6" t="s">
        <v>26</v>
      </c>
      <c r="K322" s="6" t="s">
        <v>27</v>
      </c>
      <c r="L322" s="6" t="s">
        <v>28</v>
      </c>
      <c r="M322" s="6" t="s">
        <v>29</v>
      </c>
      <c r="N322" s="6">
        <v>10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25</v>
      </c>
      <c r="U322" s="8">
        <v>35</v>
      </c>
      <c r="V322" s="1"/>
      <c r="W322" s="1"/>
      <c r="X322" s="1"/>
      <c r="Y322" s="1"/>
      <c r="Z322" s="1"/>
      <c r="AA322" s="1"/>
      <c r="AB322" s="6" t="s">
        <v>40</v>
      </c>
      <c r="AC322" s="6" t="str">
        <f>VLOOKUP(C322,[1]POSTULANTE!$A$6:$W$540,1,FALSE)</f>
        <v>20094719</v>
      </c>
      <c r="AD322" s="6">
        <f>VLOOKUP(C322,[1]POSTULANTE!$A$6:$W$540,22,FALSE)</f>
        <v>35</v>
      </c>
      <c r="AE322" s="6" t="str">
        <f t="shared" si="24"/>
        <v>CORRECTO</v>
      </c>
    </row>
    <row r="323" spans="1:31" ht="15" hidden="1" x14ac:dyDescent="0.25">
      <c r="A323" s="6" t="s">
        <v>49</v>
      </c>
      <c r="B323" s="6" t="s">
        <v>19</v>
      </c>
      <c r="C323" s="7" t="s">
        <v>1317</v>
      </c>
      <c r="D323" s="1" t="s">
        <v>1317</v>
      </c>
      <c r="E323" s="6" t="s">
        <v>22</v>
      </c>
      <c r="F323" s="6" t="s">
        <v>1318</v>
      </c>
      <c r="G323" s="6" t="s">
        <v>1319</v>
      </c>
      <c r="H323" s="6" t="s">
        <v>24</v>
      </c>
      <c r="I323" s="6" t="s">
        <v>352</v>
      </c>
      <c r="J323" s="6" t="s">
        <v>26</v>
      </c>
      <c r="K323" s="6" t="s">
        <v>27</v>
      </c>
      <c r="L323" s="6" t="s">
        <v>28</v>
      </c>
      <c r="M323" s="6" t="s">
        <v>29</v>
      </c>
      <c r="N323" s="6">
        <v>14</v>
      </c>
      <c r="O323" s="6">
        <v>0</v>
      </c>
      <c r="P323" s="6">
        <v>0</v>
      </c>
      <c r="Q323" s="6">
        <v>6</v>
      </c>
      <c r="R323" s="6">
        <v>0</v>
      </c>
      <c r="S323" s="6">
        <v>0</v>
      </c>
      <c r="T323" s="6">
        <v>15</v>
      </c>
      <c r="U323" s="8">
        <v>35</v>
      </c>
      <c r="V323" s="1"/>
      <c r="W323" s="1"/>
      <c r="X323" s="1"/>
      <c r="Y323" s="1"/>
      <c r="Z323" s="1"/>
      <c r="AA323" s="1"/>
      <c r="AB323" s="6" t="s">
        <v>40</v>
      </c>
      <c r="AC323" s="6" t="str">
        <f>VLOOKUP(C323,[1]POSTULANTE!$A$6:$W$540,1,FALSE)</f>
        <v>20641567</v>
      </c>
      <c r="AD323" s="6">
        <f>VLOOKUP(C323,[1]POSTULANTE!$A$6:$W$540,22,FALSE)</f>
        <v>35</v>
      </c>
      <c r="AE323" s="6" t="str">
        <f t="shared" si="24"/>
        <v>CORRECTO</v>
      </c>
    </row>
    <row r="324" spans="1:31" ht="15" hidden="1" x14ac:dyDescent="0.25">
      <c r="A324" s="6" t="s">
        <v>49</v>
      </c>
      <c r="B324" s="6" t="s">
        <v>19</v>
      </c>
      <c r="C324" s="7" t="s">
        <v>1320</v>
      </c>
      <c r="D324" s="1" t="s">
        <v>1320</v>
      </c>
      <c r="E324" s="6" t="s">
        <v>1051</v>
      </c>
      <c r="F324" s="6" t="s">
        <v>1321</v>
      </c>
      <c r="G324" s="6" t="s">
        <v>1322</v>
      </c>
      <c r="H324" s="6" t="s">
        <v>24</v>
      </c>
      <c r="I324" s="6" t="s">
        <v>695</v>
      </c>
      <c r="J324" s="6" t="s">
        <v>26</v>
      </c>
      <c r="K324" s="6" t="s">
        <v>27</v>
      </c>
      <c r="L324" s="6" t="s">
        <v>28</v>
      </c>
      <c r="M324" s="6" t="s">
        <v>29</v>
      </c>
      <c r="N324" s="6">
        <v>10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25</v>
      </c>
      <c r="U324" s="8">
        <v>35</v>
      </c>
      <c r="V324" s="1"/>
      <c r="W324" s="1"/>
      <c r="X324" s="1"/>
      <c r="Y324" s="1"/>
      <c r="Z324" s="1"/>
      <c r="AA324" s="1"/>
      <c r="AB324" s="6" t="s">
        <v>40</v>
      </c>
      <c r="AC324" s="6" t="str">
        <f>VLOOKUP(C324,[1]POSTULANTE!$A$6:$W$540,1,FALSE)</f>
        <v>04079036</v>
      </c>
      <c r="AD324" s="6">
        <f>VLOOKUP(C324,[1]POSTULANTE!$A$6:$W$540,22,FALSE)</f>
        <v>35</v>
      </c>
      <c r="AE324" s="6" t="str">
        <f t="shared" si="24"/>
        <v>CORRECTO</v>
      </c>
    </row>
    <row r="325" spans="1:31" ht="15" hidden="1" x14ac:dyDescent="0.25">
      <c r="A325" s="6" t="s">
        <v>18</v>
      </c>
      <c r="B325" s="6" t="s">
        <v>19</v>
      </c>
      <c r="C325" s="7" t="s">
        <v>1323</v>
      </c>
      <c r="D325" s="1" t="s">
        <v>1323</v>
      </c>
      <c r="E325" s="6" t="s">
        <v>1324</v>
      </c>
      <c r="F325" s="6" t="s">
        <v>1325</v>
      </c>
      <c r="G325" s="6" t="s">
        <v>1326</v>
      </c>
      <c r="H325" s="6" t="s">
        <v>24</v>
      </c>
      <c r="I325" s="6" t="s">
        <v>695</v>
      </c>
      <c r="J325" s="6" t="s">
        <v>38</v>
      </c>
      <c r="K325" s="6" t="s">
        <v>27</v>
      </c>
      <c r="L325" s="6" t="s">
        <v>54</v>
      </c>
      <c r="M325" s="6" t="s">
        <v>29</v>
      </c>
      <c r="N325" s="6">
        <v>10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25</v>
      </c>
      <c r="U325" s="8">
        <v>35</v>
      </c>
      <c r="V325" s="1"/>
      <c r="W325" s="1"/>
      <c r="X325" s="1"/>
      <c r="Y325" s="1"/>
      <c r="Z325" s="1"/>
      <c r="AA325" s="1"/>
      <c r="AB325" s="6" t="s">
        <v>40</v>
      </c>
      <c r="AC325" s="6" t="str">
        <f>VLOOKUP(C325,[1]POSTULANTE!$A$6:$W$540,1,FALSE)</f>
        <v>09054256</v>
      </c>
      <c r="AD325" s="6">
        <f>VLOOKUP(C325,[1]POSTULANTE!$A$6:$W$540,22,FALSE)</f>
        <v>35</v>
      </c>
      <c r="AE325" s="6" t="str">
        <f t="shared" si="24"/>
        <v>CORRECTO</v>
      </c>
    </row>
    <row r="326" spans="1:31" s="1" customFormat="1" ht="15" x14ac:dyDescent="0.25">
      <c r="A326" s="1" t="s">
        <v>18</v>
      </c>
      <c r="B326" s="1" t="s">
        <v>19</v>
      </c>
      <c r="C326" s="3" t="s">
        <v>1327</v>
      </c>
      <c r="D326" s="1" t="s">
        <v>1327</v>
      </c>
      <c r="E326" s="1" t="s">
        <v>1328</v>
      </c>
      <c r="F326" s="1" t="s">
        <v>1329</v>
      </c>
      <c r="G326" s="1" t="s">
        <v>1330</v>
      </c>
      <c r="H326" s="1" t="s">
        <v>24</v>
      </c>
      <c r="I326" s="1" t="s">
        <v>25</v>
      </c>
      <c r="J326" s="1" t="s">
        <v>38</v>
      </c>
      <c r="K326" s="1" t="s">
        <v>27</v>
      </c>
      <c r="L326" s="1" t="s">
        <v>562</v>
      </c>
      <c r="M326" s="1" t="s">
        <v>29</v>
      </c>
      <c r="N326" s="1">
        <v>18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17</v>
      </c>
      <c r="U326" s="1">
        <v>35</v>
      </c>
      <c r="V326" s="1" t="s">
        <v>1331</v>
      </c>
      <c r="W326" s="1" t="s">
        <v>38</v>
      </c>
      <c r="X326" s="1" t="s">
        <v>562</v>
      </c>
      <c r="Y326" s="1" t="s">
        <v>1332</v>
      </c>
      <c r="Z326" s="1" t="s">
        <v>334</v>
      </c>
      <c r="AA326" s="1" t="s">
        <v>1333</v>
      </c>
      <c r="AB326" s="1" t="s">
        <v>33</v>
      </c>
    </row>
    <row r="327" spans="1:31" ht="15" hidden="1" x14ac:dyDescent="0.25">
      <c r="A327" s="6" t="s">
        <v>18</v>
      </c>
      <c r="B327" s="6" t="s">
        <v>19</v>
      </c>
      <c r="C327" s="7" t="s">
        <v>1334</v>
      </c>
      <c r="D327" s="1" t="s">
        <v>1334</v>
      </c>
      <c r="E327" s="6" t="s">
        <v>591</v>
      </c>
      <c r="F327" s="6" t="s">
        <v>1174</v>
      </c>
      <c r="G327" s="6" t="s">
        <v>1335</v>
      </c>
      <c r="H327" s="6" t="s">
        <v>24</v>
      </c>
      <c r="I327" s="6" t="s">
        <v>695</v>
      </c>
      <c r="J327" s="6" t="s">
        <v>38</v>
      </c>
      <c r="K327" s="6" t="s">
        <v>27</v>
      </c>
      <c r="L327" s="6" t="s">
        <v>39</v>
      </c>
      <c r="M327" s="6" t="s">
        <v>29</v>
      </c>
      <c r="N327" s="6">
        <v>10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25</v>
      </c>
      <c r="U327" s="8">
        <v>35</v>
      </c>
      <c r="V327" s="1"/>
      <c r="W327" s="1"/>
      <c r="X327" s="1"/>
      <c r="Y327" s="1"/>
      <c r="Z327" s="1"/>
      <c r="AA327" s="1"/>
      <c r="AB327" s="6" t="s">
        <v>40</v>
      </c>
      <c r="AC327" s="6" t="str">
        <f>VLOOKUP(C327,[1]POSTULANTE!$A$6:$W$540,1,FALSE)</f>
        <v>21258600</v>
      </c>
      <c r="AD327" s="6">
        <f>VLOOKUP(C327,[1]POSTULANTE!$A$6:$W$540,22,FALSE)</f>
        <v>35</v>
      </c>
      <c r="AE327" s="6" t="str">
        <f t="shared" ref="AE327:AE335" si="25">IF(AD327=U327,"CORRECTO")</f>
        <v>CORRECTO</v>
      </c>
    </row>
    <row r="328" spans="1:31" ht="15" hidden="1" x14ac:dyDescent="0.25">
      <c r="A328" s="6" t="s">
        <v>18</v>
      </c>
      <c r="B328" s="6" t="s">
        <v>19</v>
      </c>
      <c r="C328" s="7" t="s">
        <v>1336</v>
      </c>
      <c r="D328" s="1" t="s">
        <v>1336</v>
      </c>
      <c r="E328" s="6" t="s">
        <v>99</v>
      </c>
      <c r="F328" s="6" t="s">
        <v>1337</v>
      </c>
      <c r="G328" s="6" t="s">
        <v>1338</v>
      </c>
      <c r="H328" s="6" t="s">
        <v>24</v>
      </c>
      <c r="I328" s="6" t="s">
        <v>472</v>
      </c>
      <c r="J328" s="6" t="s">
        <v>38</v>
      </c>
      <c r="K328" s="6" t="s">
        <v>27</v>
      </c>
      <c r="L328" s="6" t="s">
        <v>127</v>
      </c>
      <c r="M328" s="6" t="s">
        <v>29</v>
      </c>
      <c r="N328" s="6">
        <v>14</v>
      </c>
      <c r="O328" s="6">
        <v>0</v>
      </c>
      <c r="P328" s="6">
        <v>0</v>
      </c>
      <c r="Q328" s="6">
        <v>0</v>
      </c>
      <c r="R328" s="6">
        <v>0</v>
      </c>
      <c r="S328" s="6">
        <v>9</v>
      </c>
      <c r="T328" s="6">
        <v>12</v>
      </c>
      <c r="U328" s="8">
        <v>35</v>
      </c>
      <c r="V328" s="1"/>
      <c r="W328" s="1"/>
      <c r="X328" s="1"/>
      <c r="Y328" s="1"/>
      <c r="Z328" s="1"/>
      <c r="AA328" s="1"/>
      <c r="AB328" s="6" t="s">
        <v>40</v>
      </c>
      <c r="AC328" s="6" t="str">
        <f>VLOOKUP(C328,[1]POSTULANTE!$A$6:$W$540,1,FALSE)</f>
        <v>20095362</v>
      </c>
      <c r="AD328" s="6">
        <f>VLOOKUP(C328,[1]POSTULANTE!$A$6:$W$540,22,FALSE)</f>
        <v>35</v>
      </c>
      <c r="AE328" s="6" t="str">
        <f t="shared" si="25"/>
        <v>CORRECTO</v>
      </c>
    </row>
    <row r="329" spans="1:31" ht="15" hidden="1" x14ac:dyDescent="0.25">
      <c r="A329" s="6" t="s">
        <v>18</v>
      </c>
      <c r="B329" s="6" t="s">
        <v>19</v>
      </c>
      <c r="C329" s="7" t="s">
        <v>1339</v>
      </c>
      <c r="D329" s="1" t="s">
        <v>1339</v>
      </c>
      <c r="E329" s="6" t="s">
        <v>1340</v>
      </c>
      <c r="F329" s="6" t="s">
        <v>1341</v>
      </c>
      <c r="G329" s="6" t="s">
        <v>1342</v>
      </c>
      <c r="H329" s="6" t="s">
        <v>24</v>
      </c>
      <c r="I329" s="6" t="s">
        <v>631</v>
      </c>
      <c r="J329" s="6" t="s">
        <v>38</v>
      </c>
      <c r="K329" s="6" t="s">
        <v>27</v>
      </c>
      <c r="L329" s="6" t="s">
        <v>127</v>
      </c>
      <c r="M329" s="6" t="s">
        <v>29</v>
      </c>
      <c r="N329" s="6">
        <v>10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25</v>
      </c>
      <c r="U329" s="8">
        <v>35</v>
      </c>
      <c r="V329" s="1"/>
      <c r="W329" s="1"/>
      <c r="X329" s="1"/>
      <c r="Y329" s="1"/>
      <c r="Z329" s="1"/>
      <c r="AA329" s="1"/>
      <c r="AB329" s="6" t="s">
        <v>40</v>
      </c>
      <c r="AC329" s="6" t="str">
        <f>VLOOKUP(C329,[1]POSTULANTE!$A$6:$W$540,1,FALSE)</f>
        <v>20883593</v>
      </c>
      <c r="AD329" s="6">
        <f>VLOOKUP(C329,[1]POSTULANTE!$A$6:$W$540,22,FALSE)</f>
        <v>35</v>
      </c>
      <c r="AE329" s="6" t="str">
        <f t="shared" si="25"/>
        <v>CORRECTO</v>
      </c>
    </row>
    <row r="330" spans="1:31" ht="15" hidden="1" x14ac:dyDescent="0.25">
      <c r="A330" s="6" t="s">
        <v>18</v>
      </c>
      <c r="B330" s="6" t="s">
        <v>19</v>
      </c>
      <c r="C330" s="7" t="s">
        <v>1343</v>
      </c>
      <c r="D330" s="1" t="s">
        <v>1343</v>
      </c>
      <c r="E330" s="6" t="s">
        <v>825</v>
      </c>
      <c r="F330" s="6" t="s">
        <v>1344</v>
      </c>
      <c r="G330" s="6" t="s">
        <v>1345</v>
      </c>
      <c r="H330" s="6" t="s">
        <v>24</v>
      </c>
      <c r="I330" s="6" t="s">
        <v>352</v>
      </c>
      <c r="J330" s="6" t="s">
        <v>38</v>
      </c>
      <c r="K330" s="6" t="s">
        <v>27</v>
      </c>
      <c r="L330" s="6" t="s">
        <v>77</v>
      </c>
      <c r="M330" s="6" t="s">
        <v>29</v>
      </c>
      <c r="N330" s="6">
        <v>10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25</v>
      </c>
      <c r="U330" s="8">
        <v>35</v>
      </c>
      <c r="V330" s="1"/>
      <c r="W330" s="1"/>
      <c r="X330" s="1"/>
      <c r="Y330" s="1"/>
      <c r="Z330" s="1"/>
      <c r="AA330" s="1"/>
      <c r="AB330" s="6" t="s">
        <v>40</v>
      </c>
      <c r="AC330" s="6" t="str">
        <f>VLOOKUP(C330,[1]POSTULANTE!$A$6:$W$540,1,FALSE)</f>
        <v>20423627</v>
      </c>
      <c r="AD330" s="6">
        <f>VLOOKUP(C330,[1]POSTULANTE!$A$6:$W$540,22,FALSE)</f>
        <v>35</v>
      </c>
      <c r="AE330" s="6" t="str">
        <f t="shared" si="25"/>
        <v>CORRECTO</v>
      </c>
    </row>
    <row r="331" spans="1:31" ht="15" hidden="1" x14ac:dyDescent="0.25">
      <c r="A331" s="6" t="s">
        <v>18</v>
      </c>
      <c r="B331" s="6" t="s">
        <v>19</v>
      </c>
      <c r="C331" s="7" t="s">
        <v>1346</v>
      </c>
      <c r="D331" s="1" t="s">
        <v>1346</v>
      </c>
      <c r="E331" s="6" t="s">
        <v>1347</v>
      </c>
      <c r="F331" s="6" t="s">
        <v>111</v>
      </c>
      <c r="G331" s="6" t="s">
        <v>1348</v>
      </c>
      <c r="H331" s="6" t="s">
        <v>24</v>
      </c>
      <c r="I331" s="6" t="s">
        <v>25</v>
      </c>
      <c r="J331" s="6" t="s">
        <v>38</v>
      </c>
      <c r="K331" s="6" t="s">
        <v>27</v>
      </c>
      <c r="L331" s="6" t="s">
        <v>77</v>
      </c>
      <c r="M331" s="6" t="s">
        <v>29</v>
      </c>
      <c r="N331" s="6">
        <v>10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25</v>
      </c>
      <c r="U331" s="8">
        <v>35</v>
      </c>
      <c r="V331" s="1"/>
      <c r="W331" s="1"/>
      <c r="X331" s="1"/>
      <c r="Y331" s="1"/>
      <c r="Z331" s="1"/>
      <c r="AA331" s="1"/>
      <c r="AB331" s="6" t="s">
        <v>40</v>
      </c>
      <c r="AC331" s="6" t="str">
        <f>VLOOKUP(C331,[1]POSTULANTE!$A$6:$W$540,1,FALSE)</f>
        <v>19848176</v>
      </c>
      <c r="AD331" s="6">
        <f>VLOOKUP(C331,[1]POSTULANTE!$A$6:$W$540,22,FALSE)</f>
        <v>35</v>
      </c>
      <c r="AE331" s="6" t="str">
        <f t="shared" si="25"/>
        <v>CORRECTO</v>
      </c>
    </row>
    <row r="332" spans="1:31" ht="15" hidden="1" x14ac:dyDescent="0.25">
      <c r="A332" s="6" t="s">
        <v>18</v>
      </c>
      <c r="B332" s="6" t="s">
        <v>19</v>
      </c>
      <c r="C332" s="7" t="s">
        <v>1349</v>
      </c>
      <c r="D332" s="1" t="s">
        <v>1349</v>
      </c>
      <c r="E332" s="6" t="s">
        <v>117</v>
      </c>
      <c r="F332" s="6" t="s">
        <v>1350</v>
      </c>
      <c r="G332" s="6" t="s">
        <v>1351</v>
      </c>
      <c r="H332" s="6" t="s">
        <v>24</v>
      </c>
      <c r="I332" s="6" t="s">
        <v>223</v>
      </c>
      <c r="J332" s="6" t="s">
        <v>38</v>
      </c>
      <c r="K332" s="6" t="s">
        <v>27</v>
      </c>
      <c r="L332" s="6" t="s">
        <v>77</v>
      </c>
      <c r="M332" s="6" t="s">
        <v>29</v>
      </c>
      <c r="N332" s="6">
        <v>10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25</v>
      </c>
      <c r="U332" s="8">
        <v>35</v>
      </c>
      <c r="V332" s="1"/>
      <c r="W332" s="1"/>
      <c r="X332" s="1"/>
      <c r="Y332" s="1"/>
      <c r="Z332" s="1"/>
      <c r="AA332" s="1"/>
      <c r="AB332" s="6" t="s">
        <v>40</v>
      </c>
      <c r="AC332" s="6" t="str">
        <f>VLOOKUP(C332,[1]POSTULANTE!$A$6:$W$540,1,FALSE)</f>
        <v>19983553</v>
      </c>
      <c r="AD332" s="6">
        <f>VLOOKUP(C332,[1]POSTULANTE!$A$6:$W$540,22,FALSE)</f>
        <v>35</v>
      </c>
      <c r="AE332" s="6" t="str">
        <f t="shared" si="25"/>
        <v>CORRECTO</v>
      </c>
    </row>
    <row r="333" spans="1:31" ht="15" hidden="1" x14ac:dyDescent="0.25">
      <c r="A333" s="6" t="s">
        <v>18</v>
      </c>
      <c r="B333" s="6" t="s">
        <v>19</v>
      </c>
      <c r="C333" s="7" t="s">
        <v>1352</v>
      </c>
      <c r="D333" s="1" t="s">
        <v>1352</v>
      </c>
      <c r="E333" s="6" t="s">
        <v>1141</v>
      </c>
      <c r="F333" s="6" t="s">
        <v>1353</v>
      </c>
      <c r="G333" s="6" t="s">
        <v>1354</v>
      </c>
      <c r="H333" s="6" t="s">
        <v>24</v>
      </c>
      <c r="I333" s="6" t="s">
        <v>631</v>
      </c>
      <c r="J333" s="6" t="s">
        <v>26</v>
      </c>
      <c r="K333" s="6" t="s">
        <v>27</v>
      </c>
      <c r="L333" s="6" t="s">
        <v>28</v>
      </c>
      <c r="M333" s="6" t="s">
        <v>29</v>
      </c>
      <c r="N333" s="6">
        <v>10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25</v>
      </c>
      <c r="U333" s="8">
        <v>35</v>
      </c>
      <c r="V333" s="1"/>
      <c r="W333" s="1"/>
      <c r="X333" s="1"/>
      <c r="Y333" s="1"/>
      <c r="Z333" s="1"/>
      <c r="AA333" s="1"/>
      <c r="AB333" s="6" t="s">
        <v>40</v>
      </c>
      <c r="AC333" s="6" t="str">
        <f>VLOOKUP(C333,[1]POSTULANTE!$A$6:$W$540,1,FALSE)</f>
        <v>20882372</v>
      </c>
      <c r="AD333" s="6">
        <f>VLOOKUP(C333,[1]POSTULANTE!$A$6:$W$540,22,FALSE)</f>
        <v>35</v>
      </c>
      <c r="AE333" s="6" t="str">
        <f t="shared" si="25"/>
        <v>CORRECTO</v>
      </c>
    </row>
    <row r="334" spans="1:31" ht="15" hidden="1" x14ac:dyDescent="0.25">
      <c r="A334" s="6" t="s">
        <v>18</v>
      </c>
      <c r="B334" s="6" t="s">
        <v>19</v>
      </c>
      <c r="C334" s="7" t="s">
        <v>1355</v>
      </c>
      <c r="D334" s="1" t="s">
        <v>1355</v>
      </c>
      <c r="E334" s="6" t="s">
        <v>1315</v>
      </c>
      <c r="F334" s="6" t="s">
        <v>75</v>
      </c>
      <c r="G334" s="6" t="s">
        <v>1356</v>
      </c>
      <c r="H334" s="6" t="s">
        <v>24</v>
      </c>
      <c r="I334" s="6" t="s">
        <v>25</v>
      </c>
      <c r="J334" s="6" t="s">
        <v>26</v>
      </c>
      <c r="K334" s="6" t="s">
        <v>27</v>
      </c>
      <c r="L334" s="6" t="s">
        <v>28</v>
      </c>
      <c r="M334" s="6" t="s">
        <v>29</v>
      </c>
      <c r="N334" s="6">
        <v>10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25</v>
      </c>
      <c r="U334" s="8">
        <v>35</v>
      </c>
      <c r="V334" s="1"/>
      <c r="W334" s="1"/>
      <c r="X334" s="1"/>
      <c r="Y334" s="1"/>
      <c r="Z334" s="1"/>
      <c r="AA334" s="1"/>
      <c r="AB334" s="6" t="s">
        <v>40</v>
      </c>
      <c r="AC334" s="6" t="str">
        <f>VLOOKUP(C334,[1]POSTULANTE!$A$6:$W$540,1,FALSE)</f>
        <v>19961200</v>
      </c>
      <c r="AD334" s="6">
        <f>VLOOKUP(C334,[1]POSTULANTE!$A$6:$W$540,22,FALSE)</f>
        <v>35</v>
      </c>
      <c r="AE334" s="6" t="str">
        <f t="shared" si="25"/>
        <v>CORRECTO</v>
      </c>
    </row>
    <row r="335" spans="1:31" ht="15" hidden="1" x14ac:dyDescent="0.25">
      <c r="A335" s="6" t="s">
        <v>18</v>
      </c>
      <c r="B335" s="6" t="s">
        <v>19</v>
      </c>
      <c r="C335" s="7" t="s">
        <v>1357</v>
      </c>
      <c r="D335" s="1" t="s">
        <v>1357</v>
      </c>
      <c r="E335" s="6" t="s">
        <v>1210</v>
      </c>
      <c r="F335" s="6" t="s">
        <v>1358</v>
      </c>
      <c r="G335" s="6" t="s">
        <v>1359</v>
      </c>
      <c r="H335" s="6" t="s">
        <v>24</v>
      </c>
      <c r="I335" s="6" t="s">
        <v>25</v>
      </c>
      <c r="J335" s="6" t="s">
        <v>321</v>
      </c>
      <c r="K335" s="6" t="s">
        <v>27</v>
      </c>
      <c r="L335" s="6" t="s">
        <v>28</v>
      </c>
      <c r="M335" s="6" t="s">
        <v>29</v>
      </c>
      <c r="N335" s="6">
        <v>16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19</v>
      </c>
      <c r="U335" s="8">
        <v>35</v>
      </c>
      <c r="V335" s="1"/>
      <c r="W335" s="1"/>
      <c r="X335" s="1"/>
      <c r="Y335" s="1"/>
      <c r="Z335" s="1"/>
      <c r="AA335" s="1"/>
      <c r="AB335" s="6" t="s">
        <v>40</v>
      </c>
      <c r="AC335" s="6" t="str">
        <f>VLOOKUP(C335,[1]POSTULANTE!$A$6:$W$540,1,FALSE)</f>
        <v>20040365</v>
      </c>
      <c r="AD335" s="6">
        <f>VLOOKUP(C335,[1]POSTULANTE!$A$6:$W$540,22,FALSE)</f>
        <v>35</v>
      </c>
      <c r="AE335" s="6" t="str">
        <f t="shared" si="25"/>
        <v>CORRECTO</v>
      </c>
    </row>
    <row r="336" spans="1:31" s="1" customFormat="1" ht="15" hidden="1" x14ac:dyDescent="0.25">
      <c r="A336" s="1" t="s">
        <v>49</v>
      </c>
      <c r="B336" s="1" t="s">
        <v>108</v>
      </c>
      <c r="C336" s="3" t="s">
        <v>1360</v>
      </c>
      <c r="D336" s="1" t="s">
        <v>1360</v>
      </c>
      <c r="E336" s="1" t="s">
        <v>1361</v>
      </c>
      <c r="F336" s="1" t="s">
        <v>22</v>
      </c>
      <c r="G336" s="1" t="s">
        <v>1362</v>
      </c>
      <c r="H336" s="1" t="s">
        <v>113</v>
      </c>
      <c r="I336" s="1" t="s">
        <v>114</v>
      </c>
      <c r="J336" s="1" t="s">
        <v>38</v>
      </c>
      <c r="K336" s="1" t="s">
        <v>27</v>
      </c>
      <c r="L336" s="1" t="s">
        <v>54</v>
      </c>
      <c r="M336" s="1" t="s">
        <v>29</v>
      </c>
      <c r="N336" s="1">
        <v>14</v>
      </c>
      <c r="O336" s="1">
        <v>9</v>
      </c>
      <c r="P336" s="1">
        <v>2</v>
      </c>
      <c r="Q336" s="1">
        <v>0</v>
      </c>
      <c r="R336" s="1">
        <v>0</v>
      </c>
      <c r="S336" s="1">
        <v>0</v>
      </c>
      <c r="T336" s="1">
        <v>10</v>
      </c>
      <c r="U336" s="1">
        <v>35</v>
      </c>
      <c r="AB336" s="1" t="s">
        <v>40</v>
      </c>
      <c r="AC336" s="1" t="str">
        <f>VLOOKUP(C336,[1]POSTULANTE!$A$6:$W$540,1,FALSE)</f>
        <v>23271505</v>
      </c>
      <c r="AD336" s="1">
        <f>VLOOKUP(C336,[1]POSTULANTE!$A$6:$W$540,22,FALSE)</f>
        <v>35</v>
      </c>
    </row>
    <row r="337" spans="1:31" s="1" customFormat="1" ht="15" hidden="1" x14ac:dyDescent="0.25">
      <c r="A337" s="1" t="s">
        <v>49</v>
      </c>
      <c r="B337" s="1" t="s">
        <v>108</v>
      </c>
      <c r="C337" s="3" t="s">
        <v>1363</v>
      </c>
      <c r="D337" s="1" t="s">
        <v>1363</v>
      </c>
      <c r="E337" s="1" t="s">
        <v>1364</v>
      </c>
      <c r="F337" s="1" t="s">
        <v>1365</v>
      </c>
      <c r="G337" s="1" t="s">
        <v>1366</v>
      </c>
      <c r="H337" s="1" t="s">
        <v>479</v>
      </c>
      <c r="I337" s="1" t="s">
        <v>480</v>
      </c>
      <c r="J337" s="1" t="s">
        <v>38</v>
      </c>
      <c r="K337" s="1" t="s">
        <v>27</v>
      </c>
      <c r="L337" s="1" t="s">
        <v>539</v>
      </c>
      <c r="M337" s="1" t="s">
        <v>29</v>
      </c>
      <c r="N337" s="1">
        <v>16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19</v>
      </c>
      <c r="U337" s="1">
        <v>35</v>
      </c>
      <c r="AB337" s="1" t="s">
        <v>40</v>
      </c>
      <c r="AC337" s="1" t="str">
        <f>VLOOKUP(C337,[1]POSTULANTE!$A$6:$W$540,1,FALSE)</f>
        <v>04081268</v>
      </c>
      <c r="AD337" s="1">
        <f>VLOOKUP(C337,[1]POSTULANTE!$A$6:$W$540,22,FALSE)</f>
        <v>35</v>
      </c>
    </row>
    <row r="338" spans="1:31" s="1" customFormat="1" ht="15" hidden="1" x14ac:dyDescent="0.25">
      <c r="A338" s="1" t="s">
        <v>49</v>
      </c>
      <c r="B338" s="1" t="s">
        <v>108</v>
      </c>
      <c r="C338" s="3" t="s">
        <v>1367</v>
      </c>
      <c r="D338" s="1" t="s">
        <v>1367</v>
      </c>
      <c r="E338" s="1" t="s">
        <v>552</v>
      </c>
      <c r="F338" s="1" t="s">
        <v>651</v>
      </c>
      <c r="G338" s="1" t="s">
        <v>637</v>
      </c>
      <c r="H338" s="1" t="s">
        <v>113</v>
      </c>
      <c r="I338" s="1" t="s">
        <v>356</v>
      </c>
      <c r="J338" s="1" t="s">
        <v>38</v>
      </c>
      <c r="K338" s="1" t="s">
        <v>27</v>
      </c>
      <c r="L338" s="1" t="s">
        <v>127</v>
      </c>
      <c r="M338" s="1" t="s">
        <v>29</v>
      </c>
      <c r="N338" s="1">
        <v>12</v>
      </c>
      <c r="O338" s="1">
        <v>6</v>
      </c>
      <c r="P338" s="1">
        <v>8</v>
      </c>
      <c r="Q338" s="1">
        <v>0</v>
      </c>
      <c r="R338" s="1">
        <v>0</v>
      </c>
      <c r="S338" s="1">
        <v>0</v>
      </c>
      <c r="T338" s="1">
        <v>9</v>
      </c>
      <c r="U338" s="1">
        <v>35</v>
      </c>
      <c r="AB338" s="1" t="s">
        <v>40</v>
      </c>
      <c r="AC338" s="1" t="str">
        <f>VLOOKUP(C338,[1]POSTULANTE!$A$6:$W$540,1,FALSE)</f>
        <v>20041952</v>
      </c>
      <c r="AD338" s="1">
        <f>VLOOKUP(C338,[1]POSTULANTE!$A$6:$W$540,22,FALSE)</f>
        <v>35</v>
      </c>
    </row>
    <row r="339" spans="1:31" s="1" customFormat="1" ht="15" hidden="1" x14ac:dyDescent="0.25">
      <c r="A339" s="1" t="s">
        <v>49</v>
      </c>
      <c r="B339" s="1" t="s">
        <v>108</v>
      </c>
      <c r="C339" s="3" t="s">
        <v>1368</v>
      </c>
      <c r="D339" s="1" t="s">
        <v>1368</v>
      </c>
      <c r="E339" s="1" t="s">
        <v>1369</v>
      </c>
      <c r="F339" s="1" t="s">
        <v>330</v>
      </c>
      <c r="G339" s="1" t="s">
        <v>1224</v>
      </c>
      <c r="H339" s="1" t="s">
        <v>113</v>
      </c>
      <c r="I339" s="1" t="s">
        <v>1049</v>
      </c>
      <c r="J339" s="1" t="s">
        <v>38</v>
      </c>
      <c r="K339" s="1" t="s">
        <v>27</v>
      </c>
      <c r="L339" s="1" t="s">
        <v>77</v>
      </c>
      <c r="M339" s="1" t="s">
        <v>29</v>
      </c>
      <c r="N339" s="1">
        <v>10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25</v>
      </c>
      <c r="U339" s="1">
        <v>35</v>
      </c>
      <c r="AB339" s="1" t="s">
        <v>40</v>
      </c>
      <c r="AC339" s="1" t="str">
        <f>VLOOKUP(C339,[1]POSTULANTE!$A$6:$W$540,1,FALSE)</f>
        <v>23207147</v>
      </c>
      <c r="AD339" s="1">
        <f>VLOOKUP(C339,[1]POSTULANTE!$A$6:$W$540,22,FALSE)</f>
        <v>35</v>
      </c>
    </row>
    <row r="340" spans="1:31" s="1" customFormat="1" ht="15" hidden="1" x14ac:dyDescent="0.25">
      <c r="A340" s="1" t="s">
        <v>18</v>
      </c>
      <c r="B340" s="1" t="s">
        <v>108</v>
      </c>
      <c r="C340" s="3" t="s">
        <v>1370</v>
      </c>
      <c r="D340" s="1" t="s">
        <v>1370</v>
      </c>
      <c r="E340" s="1" t="s">
        <v>1371</v>
      </c>
      <c r="F340" s="1" t="s">
        <v>1372</v>
      </c>
      <c r="G340" s="1" t="s">
        <v>1373</v>
      </c>
      <c r="H340" s="1" t="s">
        <v>113</v>
      </c>
      <c r="I340" s="1" t="s">
        <v>114</v>
      </c>
      <c r="J340" s="1" t="s">
        <v>38</v>
      </c>
      <c r="K340" s="1" t="s">
        <v>27</v>
      </c>
      <c r="L340" s="1" t="s">
        <v>54</v>
      </c>
      <c r="M340" s="1" t="s">
        <v>29</v>
      </c>
      <c r="N340" s="1">
        <v>14</v>
      </c>
      <c r="O340" s="1">
        <v>6</v>
      </c>
      <c r="P340" s="1">
        <v>0</v>
      </c>
      <c r="Q340" s="1">
        <v>0</v>
      </c>
      <c r="R340" s="1">
        <v>0</v>
      </c>
      <c r="S340" s="1">
        <v>6</v>
      </c>
      <c r="T340" s="1">
        <v>9</v>
      </c>
      <c r="U340" s="1">
        <v>35</v>
      </c>
      <c r="AB340" s="1" t="s">
        <v>40</v>
      </c>
      <c r="AC340" s="1" t="str">
        <f>VLOOKUP(C340,[1]POSTULANTE!$A$6:$W$540,1,FALSE)</f>
        <v>40612097</v>
      </c>
      <c r="AD340" s="1">
        <f>VLOOKUP(C340,[1]POSTULANTE!$A$6:$W$540,22,FALSE)</f>
        <v>35</v>
      </c>
    </row>
    <row r="341" spans="1:31" s="1" customFormat="1" ht="15" hidden="1" x14ac:dyDescent="0.25">
      <c r="A341" s="1" t="s">
        <v>18</v>
      </c>
      <c r="B341" s="1" t="s">
        <v>108</v>
      </c>
      <c r="C341" s="3" t="s">
        <v>1374</v>
      </c>
      <c r="D341" s="1" t="s">
        <v>1374</v>
      </c>
      <c r="E341" s="1" t="s">
        <v>310</v>
      </c>
      <c r="F341" s="1" t="s">
        <v>1375</v>
      </c>
      <c r="G341" s="1" t="s">
        <v>1376</v>
      </c>
      <c r="H341" s="1" t="s">
        <v>479</v>
      </c>
      <c r="I341" s="1" t="s">
        <v>480</v>
      </c>
      <c r="J341" s="1" t="s">
        <v>38</v>
      </c>
      <c r="K341" s="1" t="s">
        <v>27</v>
      </c>
      <c r="L341" s="1" t="s">
        <v>39</v>
      </c>
      <c r="M341" s="1" t="s">
        <v>29</v>
      </c>
      <c r="N341" s="1">
        <v>12</v>
      </c>
      <c r="O341" s="1">
        <v>12</v>
      </c>
      <c r="P341" s="1">
        <v>4</v>
      </c>
      <c r="Q341" s="1">
        <v>0</v>
      </c>
      <c r="R341" s="1">
        <v>0</v>
      </c>
      <c r="S341" s="1">
        <v>0</v>
      </c>
      <c r="T341" s="1">
        <v>7</v>
      </c>
      <c r="U341" s="1">
        <v>35</v>
      </c>
      <c r="AB341" s="1" t="s">
        <v>40</v>
      </c>
      <c r="AC341" s="1" t="str">
        <f>VLOOKUP(C341,[1]POSTULANTE!$A$6:$W$540,1,FALSE)</f>
        <v>04014081</v>
      </c>
      <c r="AD341" s="1">
        <f>VLOOKUP(C341,[1]POSTULANTE!$A$6:$W$540,22,FALSE)</f>
        <v>35</v>
      </c>
    </row>
    <row r="342" spans="1:31" s="1" customFormat="1" ht="15" hidden="1" x14ac:dyDescent="0.25">
      <c r="A342" s="1" t="s">
        <v>18</v>
      </c>
      <c r="B342" s="1" t="s">
        <v>108</v>
      </c>
      <c r="C342" s="3" t="s">
        <v>1377</v>
      </c>
      <c r="D342" s="1" t="s">
        <v>1377</v>
      </c>
      <c r="E342" s="1" t="s">
        <v>939</v>
      </c>
      <c r="F342" s="1" t="s">
        <v>1378</v>
      </c>
      <c r="G342" s="1" t="s">
        <v>1379</v>
      </c>
      <c r="H342" s="1" t="s">
        <v>113</v>
      </c>
      <c r="I342" s="1" t="s">
        <v>114</v>
      </c>
      <c r="J342" s="1" t="s">
        <v>38</v>
      </c>
      <c r="K342" s="1" t="s">
        <v>27</v>
      </c>
      <c r="L342" s="1" t="s">
        <v>127</v>
      </c>
      <c r="M342" s="1" t="s">
        <v>29</v>
      </c>
      <c r="N342" s="1">
        <v>14</v>
      </c>
      <c r="O342" s="1">
        <v>6</v>
      </c>
      <c r="P342" s="1">
        <v>0</v>
      </c>
      <c r="Q342" s="1">
        <v>0</v>
      </c>
      <c r="R342" s="1">
        <v>0</v>
      </c>
      <c r="S342" s="1">
        <v>6</v>
      </c>
      <c r="T342" s="1">
        <v>9</v>
      </c>
      <c r="U342" s="1">
        <v>35</v>
      </c>
      <c r="AB342" s="1" t="s">
        <v>40</v>
      </c>
      <c r="AC342" s="1" t="str">
        <f>VLOOKUP(C342,[1]POSTULANTE!$A$6:$W$540,1,FALSE)</f>
        <v>20118664</v>
      </c>
      <c r="AD342" s="1">
        <f>VLOOKUP(C342,[1]POSTULANTE!$A$6:$W$540,22,FALSE)</f>
        <v>35</v>
      </c>
    </row>
    <row r="343" spans="1:31" s="1" customFormat="1" ht="15" hidden="1" x14ac:dyDescent="0.25">
      <c r="A343" s="1" t="s">
        <v>18</v>
      </c>
      <c r="B343" s="1" t="s">
        <v>108</v>
      </c>
      <c r="C343" s="3" t="s">
        <v>1380</v>
      </c>
      <c r="D343" s="1" t="s">
        <v>1380</v>
      </c>
      <c r="E343" s="1" t="s">
        <v>159</v>
      </c>
      <c r="F343" s="1" t="s">
        <v>155</v>
      </c>
      <c r="G343" s="1" t="s">
        <v>573</v>
      </c>
      <c r="H343" s="1" t="s">
        <v>113</v>
      </c>
      <c r="I343" s="1" t="s">
        <v>114</v>
      </c>
      <c r="J343" s="1" t="s">
        <v>26</v>
      </c>
      <c r="K343" s="1" t="s">
        <v>27</v>
      </c>
      <c r="L343" s="1" t="s">
        <v>28</v>
      </c>
      <c r="M343" s="1" t="s">
        <v>29</v>
      </c>
      <c r="N343" s="1">
        <v>10</v>
      </c>
      <c r="O343" s="1">
        <v>0</v>
      </c>
      <c r="P343" s="1">
        <v>6</v>
      </c>
      <c r="Q343" s="1">
        <v>0</v>
      </c>
      <c r="R343" s="1">
        <v>0</v>
      </c>
      <c r="S343" s="1">
        <v>0</v>
      </c>
      <c r="T343" s="1">
        <v>19</v>
      </c>
      <c r="U343" s="1">
        <v>35</v>
      </c>
      <c r="AB343" s="1" t="s">
        <v>40</v>
      </c>
      <c r="AC343" s="1" t="str">
        <f>VLOOKUP(C343,[1]POSTULANTE!$A$6:$W$540,1,FALSE)</f>
        <v>23275274</v>
      </c>
      <c r="AD343" s="1">
        <f>VLOOKUP(C343,[1]POSTULANTE!$A$6:$W$540,22,FALSE)</f>
        <v>35</v>
      </c>
    </row>
    <row r="344" spans="1:31" ht="15" hidden="1" x14ac:dyDescent="0.25">
      <c r="A344" s="6" t="s">
        <v>49</v>
      </c>
      <c r="B344" s="6" t="s">
        <v>19</v>
      </c>
      <c r="C344" s="7" t="s">
        <v>1381</v>
      </c>
      <c r="D344" s="1" t="s">
        <v>1381</v>
      </c>
      <c r="E344" s="6" t="s">
        <v>1382</v>
      </c>
      <c r="F344" s="6" t="s">
        <v>1383</v>
      </c>
      <c r="G344" s="6" t="s">
        <v>1384</v>
      </c>
      <c r="H344" s="6" t="s">
        <v>24</v>
      </c>
      <c r="I344" s="6" t="s">
        <v>396</v>
      </c>
      <c r="J344" s="6" t="s">
        <v>38</v>
      </c>
      <c r="K344" s="6" t="s">
        <v>27</v>
      </c>
      <c r="L344" s="6" t="s">
        <v>77</v>
      </c>
      <c r="M344" s="6" t="s">
        <v>29</v>
      </c>
      <c r="N344" s="6">
        <v>10</v>
      </c>
      <c r="O344" s="6">
        <v>0</v>
      </c>
      <c r="P344" s="6">
        <v>0</v>
      </c>
      <c r="Q344" s="6">
        <v>6</v>
      </c>
      <c r="R344" s="6">
        <v>0</v>
      </c>
      <c r="S344" s="6">
        <v>0</v>
      </c>
      <c r="T344" s="6">
        <v>18</v>
      </c>
      <c r="U344" s="8">
        <v>34</v>
      </c>
      <c r="V344" s="1"/>
      <c r="W344" s="1"/>
      <c r="X344" s="1"/>
      <c r="Y344" s="1"/>
      <c r="Z344" s="1"/>
      <c r="AA344" s="1"/>
      <c r="AB344" s="6" t="s">
        <v>40</v>
      </c>
      <c r="AC344" s="6" t="str">
        <f>VLOOKUP(C344,[1]POSTULANTE!$A$6:$W$540,1,FALSE)</f>
        <v>20024451</v>
      </c>
      <c r="AD344" s="6">
        <f>VLOOKUP(C344,[1]POSTULANTE!$A$6:$W$540,22,FALSE)</f>
        <v>34</v>
      </c>
      <c r="AE344" s="6" t="str">
        <f t="shared" ref="AE344:AE347" si="26">IF(AD344=U344,"CORRECTO")</f>
        <v>CORRECTO</v>
      </c>
    </row>
    <row r="345" spans="1:31" ht="15" hidden="1" x14ac:dyDescent="0.25">
      <c r="A345" s="6" t="s">
        <v>49</v>
      </c>
      <c r="B345" s="6" t="s">
        <v>19</v>
      </c>
      <c r="C345" s="7" t="s">
        <v>1385</v>
      </c>
      <c r="D345" s="1" t="s">
        <v>1385</v>
      </c>
      <c r="E345" s="6" t="s">
        <v>1386</v>
      </c>
      <c r="F345" s="6" t="s">
        <v>1387</v>
      </c>
      <c r="G345" s="6" t="s">
        <v>1388</v>
      </c>
      <c r="H345" s="6" t="s">
        <v>24</v>
      </c>
      <c r="I345" s="6" t="s">
        <v>524</v>
      </c>
      <c r="J345" s="6" t="s">
        <v>38</v>
      </c>
      <c r="K345" s="6" t="s">
        <v>115</v>
      </c>
      <c r="L345" s="6" t="s">
        <v>28</v>
      </c>
      <c r="M345" s="6" t="s">
        <v>29</v>
      </c>
      <c r="N345" s="6">
        <v>12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21</v>
      </c>
      <c r="U345" s="8">
        <v>34</v>
      </c>
      <c r="V345" s="1"/>
      <c r="W345" s="1"/>
      <c r="X345" s="1"/>
      <c r="Y345" s="1"/>
      <c r="Z345" s="1"/>
      <c r="AA345" s="1"/>
      <c r="AB345" s="6" t="s">
        <v>40</v>
      </c>
      <c r="AC345" s="6" t="str">
        <f>VLOOKUP(C345,[1]POSTULANTE!$A$6:$W$540,1,FALSE)</f>
        <v>21133648</v>
      </c>
      <c r="AD345" s="6">
        <f>VLOOKUP(C345,[1]POSTULANTE!$A$6:$W$540,22,FALSE)</f>
        <v>34</v>
      </c>
      <c r="AE345" s="6" t="str">
        <f t="shared" si="26"/>
        <v>CORRECTO</v>
      </c>
    </row>
    <row r="346" spans="1:31" ht="15" hidden="1" x14ac:dyDescent="0.25">
      <c r="A346" s="6" t="s">
        <v>49</v>
      </c>
      <c r="B346" s="6" t="s">
        <v>19</v>
      </c>
      <c r="C346" s="7" t="s">
        <v>1389</v>
      </c>
      <c r="D346" s="1" t="s">
        <v>1389</v>
      </c>
      <c r="E346" s="6" t="s">
        <v>1390</v>
      </c>
      <c r="F346" s="6" t="s">
        <v>651</v>
      </c>
      <c r="G346" s="6" t="s">
        <v>1391</v>
      </c>
      <c r="H346" s="6" t="s">
        <v>24</v>
      </c>
      <c r="I346" s="6" t="s">
        <v>223</v>
      </c>
      <c r="J346" s="6" t="s">
        <v>26</v>
      </c>
      <c r="K346" s="6" t="s">
        <v>27</v>
      </c>
      <c r="L346" s="6" t="s">
        <v>28</v>
      </c>
      <c r="M346" s="6" t="s">
        <v>29</v>
      </c>
      <c r="N346" s="6">
        <v>16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18</v>
      </c>
      <c r="U346" s="8">
        <v>34</v>
      </c>
      <c r="V346" s="1"/>
      <c r="W346" s="1"/>
      <c r="X346" s="1"/>
      <c r="Y346" s="1"/>
      <c r="Z346" s="1"/>
      <c r="AA346" s="1"/>
      <c r="AB346" s="6" t="s">
        <v>40</v>
      </c>
      <c r="AC346" s="6" t="str">
        <f>VLOOKUP(C346,[1]POSTULANTE!$A$6:$W$540,1,FALSE)</f>
        <v>20092914</v>
      </c>
      <c r="AD346" s="6">
        <f>VLOOKUP(C346,[1]POSTULANTE!$A$6:$W$540,22,FALSE)</f>
        <v>34</v>
      </c>
      <c r="AE346" s="6" t="str">
        <f t="shared" si="26"/>
        <v>CORRECTO</v>
      </c>
    </row>
    <row r="347" spans="1:31" ht="15" hidden="1" x14ac:dyDescent="0.25">
      <c r="A347" s="6" t="s">
        <v>49</v>
      </c>
      <c r="B347" s="6" t="s">
        <v>19</v>
      </c>
      <c r="C347" s="7" t="s">
        <v>1392</v>
      </c>
      <c r="D347" s="1" t="s">
        <v>1392</v>
      </c>
      <c r="E347" s="6" t="s">
        <v>1145</v>
      </c>
      <c r="F347" s="6" t="s">
        <v>21</v>
      </c>
      <c r="G347" s="6" t="s">
        <v>609</v>
      </c>
      <c r="H347" s="6" t="s">
        <v>24</v>
      </c>
      <c r="I347" s="6" t="s">
        <v>25</v>
      </c>
      <c r="J347" s="6" t="s">
        <v>26</v>
      </c>
      <c r="K347" s="6" t="s">
        <v>27</v>
      </c>
      <c r="L347" s="6" t="s">
        <v>28</v>
      </c>
      <c r="M347" s="6" t="s">
        <v>29</v>
      </c>
      <c r="N347" s="6">
        <v>16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18</v>
      </c>
      <c r="U347" s="8">
        <v>34</v>
      </c>
      <c r="V347" s="1"/>
      <c r="W347" s="1"/>
      <c r="X347" s="1"/>
      <c r="Y347" s="1"/>
      <c r="Z347" s="1"/>
      <c r="AA347" s="1"/>
      <c r="AB347" s="6" t="s">
        <v>40</v>
      </c>
      <c r="AC347" s="6" t="str">
        <f>VLOOKUP(C347,[1]POSTULANTE!$A$6:$W$540,1,FALSE)</f>
        <v>20062532</v>
      </c>
      <c r="AD347" s="6">
        <f>VLOOKUP(C347,[1]POSTULANTE!$A$6:$W$540,22,FALSE)</f>
        <v>34</v>
      </c>
      <c r="AE347" s="6" t="str">
        <f t="shared" si="26"/>
        <v>CORRECTO</v>
      </c>
    </row>
    <row r="348" spans="1:31" s="1" customFormat="1" ht="15" x14ac:dyDescent="0.25">
      <c r="A348" s="1" t="s">
        <v>49</v>
      </c>
      <c r="B348" s="1" t="s">
        <v>19</v>
      </c>
      <c r="C348" s="3" t="s">
        <v>1393</v>
      </c>
      <c r="D348" s="1" t="s">
        <v>1393</v>
      </c>
      <c r="E348" s="1" t="s">
        <v>1027</v>
      </c>
      <c r="F348" s="1" t="s">
        <v>1394</v>
      </c>
      <c r="G348" s="1" t="s">
        <v>1395</v>
      </c>
      <c r="H348" s="1" t="s">
        <v>24</v>
      </c>
      <c r="I348" s="1" t="s">
        <v>352</v>
      </c>
      <c r="J348" s="1" t="s">
        <v>321</v>
      </c>
      <c r="K348" s="1" t="s">
        <v>27</v>
      </c>
      <c r="L348" s="1" t="s">
        <v>28</v>
      </c>
      <c r="M348" s="1" t="s">
        <v>29</v>
      </c>
      <c r="N348" s="1">
        <v>16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18</v>
      </c>
      <c r="U348" s="1">
        <v>34</v>
      </c>
      <c r="V348" s="1" t="s">
        <v>1396</v>
      </c>
      <c r="W348" s="1" t="s">
        <v>321</v>
      </c>
      <c r="X348" s="1" t="s">
        <v>28</v>
      </c>
      <c r="Y348" s="1" t="s">
        <v>29</v>
      </c>
      <c r="Z348" s="1" t="s">
        <v>1397</v>
      </c>
      <c r="AA348" s="1" t="s">
        <v>1398</v>
      </c>
      <c r="AB348" s="1" t="s">
        <v>33</v>
      </c>
    </row>
    <row r="349" spans="1:31" ht="15" hidden="1" x14ac:dyDescent="0.25">
      <c r="A349" s="6" t="s">
        <v>18</v>
      </c>
      <c r="B349" s="6" t="s">
        <v>19</v>
      </c>
      <c r="C349" s="7" t="s">
        <v>1399</v>
      </c>
      <c r="D349" s="1" t="s">
        <v>1399</v>
      </c>
      <c r="E349" s="6" t="s">
        <v>489</v>
      </c>
      <c r="F349" s="6" t="s">
        <v>242</v>
      </c>
      <c r="G349" s="6" t="s">
        <v>1400</v>
      </c>
      <c r="H349" s="6" t="s">
        <v>24</v>
      </c>
      <c r="I349" s="6" t="s">
        <v>352</v>
      </c>
      <c r="J349" s="6" t="s">
        <v>38</v>
      </c>
      <c r="K349" s="6" t="s">
        <v>27</v>
      </c>
      <c r="L349" s="6" t="s">
        <v>54</v>
      </c>
      <c r="M349" s="6" t="s">
        <v>29</v>
      </c>
      <c r="N349" s="6">
        <v>14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20</v>
      </c>
      <c r="U349" s="8">
        <v>34</v>
      </c>
      <c r="V349" s="1"/>
      <c r="W349" s="1"/>
      <c r="X349" s="1"/>
      <c r="Y349" s="1"/>
      <c r="Z349" s="1"/>
      <c r="AA349" s="1"/>
      <c r="AB349" s="6" t="s">
        <v>40</v>
      </c>
      <c r="AC349" s="6" t="str">
        <f>VLOOKUP(C349,[1]POSTULANTE!$A$6:$W$540,1,FALSE)</f>
        <v>20040812</v>
      </c>
      <c r="AD349" s="6">
        <f>VLOOKUP(C349,[1]POSTULANTE!$A$6:$W$540,22,FALSE)</f>
        <v>34</v>
      </c>
      <c r="AE349" s="6" t="str">
        <f t="shared" ref="AE349:AE350" si="27">IF(AD349=U349,"CORRECTO")</f>
        <v>CORRECTO</v>
      </c>
    </row>
    <row r="350" spans="1:31" ht="15" hidden="1" x14ac:dyDescent="0.25">
      <c r="A350" s="6" t="s">
        <v>18</v>
      </c>
      <c r="B350" s="6" t="s">
        <v>19</v>
      </c>
      <c r="C350" s="7" t="s">
        <v>1401</v>
      </c>
      <c r="D350" s="1" t="s">
        <v>1401</v>
      </c>
      <c r="E350" s="6" t="s">
        <v>281</v>
      </c>
      <c r="F350" s="6" t="s">
        <v>186</v>
      </c>
      <c r="G350" s="6" t="s">
        <v>1402</v>
      </c>
      <c r="H350" s="6" t="s">
        <v>24</v>
      </c>
      <c r="I350" s="6" t="s">
        <v>25</v>
      </c>
      <c r="J350" s="6" t="s">
        <v>38</v>
      </c>
      <c r="K350" s="6" t="s">
        <v>27</v>
      </c>
      <c r="L350" s="6" t="s">
        <v>54</v>
      </c>
      <c r="M350" s="6" t="s">
        <v>29</v>
      </c>
      <c r="N350" s="6">
        <v>16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18</v>
      </c>
      <c r="U350" s="8">
        <v>34</v>
      </c>
      <c r="V350" s="1"/>
      <c r="W350" s="1"/>
      <c r="X350" s="1"/>
      <c r="Y350" s="1"/>
      <c r="Z350" s="1"/>
      <c r="AA350" s="1"/>
      <c r="AB350" s="6" t="s">
        <v>40</v>
      </c>
      <c r="AC350" s="6" t="str">
        <f>VLOOKUP(C350,[1]POSTULANTE!$A$6:$W$540,1,FALSE)</f>
        <v>20035996</v>
      </c>
      <c r="AD350" s="6">
        <f>VLOOKUP(C350,[1]POSTULANTE!$A$6:$W$540,22,FALSE)</f>
        <v>34</v>
      </c>
      <c r="AE350" s="6" t="str">
        <f t="shared" si="27"/>
        <v>CORRECTO</v>
      </c>
    </row>
    <row r="351" spans="1:31" s="1" customFormat="1" ht="15" x14ac:dyDescent="0.25">
      <c r="A351" s="1" t="s">
        <v>18</v>
      </c>
      <c r="B351" s="1" t="s">
        <v>19</v>
      </c>
      <c r="C351" s="3" t="s">
        <v>1403</v>
      </c>
      <c r="D351" s="1" t="s">
        <v>1403</v>
      </c>
      <c r="E351" s="1" t="s">
        <v>197</v>
      </c>
      <c r="F351" s="1" t="s">
        <v>377</v>
      </c>
      <c r="G351" s="1" t="s">
        <v>1404</v>
      </c>
      <c r="H351" s="1" t="s">
        <v>24</v>
      </c>
      <c r="I351" s="1" t="s">
        <v>631</v>
      </c>
      <c r="J351" s="1" t="s">
        <v>38</v>
      </c>
      <c r="K351" s="1" t="s">
        <v>27</v>
      </c>
      <c r="L351" s="1" t="s">
        <v>614</v>
      </c>
      <c r="M351" s="1" t="s">
        <v>29</v>
      </c>
      <c r="N351" s="1">
        <v>16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18</v>
      </c>
      <c r="U351" s="1">
        <v>34</v>
      </c>
      <c r="V351" s="1" t="s">
        <v>1405</v>
      </c>
      <c r="W351" s="1" t="s">
        <v>38</v>
      </c>
      <c r="X351" s="1" t="s">
        <v>616</v>
      </c>
      <c r="Y351" s="1" t="s">
        <v>29</v>
      </c>
      <c r="Z351" s="1" t="s">
        <v>461</v>
      </c>
      <c r="AA351" s="1" t="s">
        <v>1406</v>
      </c>
      <c r="AB351" s="1" t="s">
        <v>33</v>
      </c>
    </row>
    <row r="352" spans="1:31" ht="15" hidden="1" x14ac:dyDescent="0.25">
      <c r="A352" s="6" t="s">
        <v>18</v>
      </c>
      <c r="B352" s="6" t="s">
        <v>19</v>
      </c>
      <c r="C352" s="7" t="s">
        <v>1407</v>
      </c>
      <c r="D352" s="1" t="s">
        <v>1407</v>
      </c>
      <c r="E352" s="6" t="s">
        <v>1408</v>
      </c>
      <c r="F352" s="6" t="s">
        <v>901</v>
      </c>
      <c r="G352" s="6" t="s">
        <v>1409</v>
      </c>
      <c r="H352" s="6" t="s">
        <v>24</v>
      </c>
      <c r="I352" s="6" t="s">
        <v>25</v>
      </c>
      <c r="J352" s="6" t="s">
        <v>38</v>
      </c>
      <c r="K352" s="6" t="s">
        <v>27</v>
      </c>
      <c r="L352" s="6" t="s">
        <v>539</v>
      </c>
      <c r="M352" s="6" t="s">
        <v>29</v>
      </c>
      <c r="N352" s="6">
        <v>16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18</v>
      </c>
      <c r="U352" s="8">
        <v>34</v>
      </c>
      <c r="V352" s="1"/>
      <c r="W352" s="1"/>
      <c r="X352" s="1"/>
      <c r="Y352" s="1"/>
      <c r="Z352" s="1"/>
      <c r="AA352" s="1"/>
      <c r="AB352" s="6" t="s">
        <v>40</v>
      </c>
      <c r="AC352" s="6" t="str">
        <f>VLOOKUP(C352,[1]POSTULANTE!$A$6:$W$540,1,FALSE)</f>
        <v>20078186</v>
      </c>
      <c r="AD352" s="6">
        <f>VLOOKUP(C352,[1]POSTULANTE!$A$6:$W$540,22,FALSE)</f>
        <v>34</v>
      </c>
      <c r="AE352" s="6" t="str">
        <f t="shared" ref="AE352:AE358" si="28">IF(AD352=U352,"CORRECTO")</f>
        <v>CORRECTO</v>
      </c>
    </row>
    <row r="353" spans="1:31" ht="15" hidden="1" x14ac:dyDescent="0.25">
      <c r="A353" s="6" t="s">
        <v>18</v>
      </c>
      <c r="B353" s="6" t="s">
        <v>19</v>
      </c>
      <c r="C353" s="7" t="s">
        <v>1410</v>
      </c>
      <c r="D353" s="1" t="s">
        <v>1410</v>
      </c>
      <c r="E353" s="6" t="s">
        <v>1411</v>
      </c>
      <c r="F353" s="6" t="s">
        <v>591</v>
      </c>
      <c r="G353" s="6" t="s">
        <v>1412</v>
      </c>
      <c r="H353" s="6" t="s">
        <v>24</v>
      </c>
      <c r="I353" s="6" t="s">
        <v>25</v>
      </c>
      <c r="J353" s="6" t="s">
        <v>26</v>
      </c>
      <c r="K353" s="6" t="s">
        <v>27</v>
      </c>
      <c r="L353" s="6" t="s">
        <v>28</v>
      </c>
      <c r="M353" s="6" t="s">
        <v>29</v>
      </c>
      <c r="N353" s="6">
        <v>10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24</v>
      </c>
      <c r="U353" s="8">
        <v>34</v>
      </c>
      <c r="V353" s="1"/>
      <c r="W353" s="1"/>
      <c r="X353" s="1"/>
      <c r="Y353" s="1"/>
      <c r="Z353" s="1"/>
      <c r="AA353" s="1"/>
      <c r="AB353" s="6" t="s">
        <v>40</v>
      </c>
      <c r="AC353" s="6" t="str">
        <f>VLOOKUP(C353,[1]POSTULANTE!$A$6:$W$540,1,FALSE)</f>
        <v>19901551</v>
      </c>
      <c r="AD353" s="6">
        <f>VLOOKUP(C353,[1]POSTULANTE!$A$6:$W$540,22,FALSE)</f>
        <v>34</v>
      </c>
      <c r="AE353" s="6" t="str">
        <f t="shared" si="28"/>
        <v>CORRECTO</v>
      </c>
    </row>
    <row r="354" spans="1:31" ht="15" hidden="1" x14ac:dyDescent="0.25">
      <c r="A354" s="6" t="s">
        <v>18</v>
      </c>
      <c r="B354" s="6" t="s">
        <v>19</v>
      </c>
      <c r="C354" s="7" t="s">
        <v>1413</v>
      </c>
      <c r="D354" s="1" t="s">
        <v>1413</v>
      </c>
      <c r="E354" s="6" t="s">
        <v>1085</v>
      </c>
      <c r="F354" s="6" t="s">
        <v>159</v>
      </c>
      <c r="G354" s="6" t="s">
        <v>573</v>
      </c>
      <c r="H354" s="6" t="s">
        <v>24</v>
      </c>
      <c r="I354" s="6" t="s">
        <v>25</v>
      </c>
      <c r="J354" s="6" t="s">
        <v>26</v>
      </c>
      <c r="K354" s="6" t="s">
        <v>27</v>
      </c>
      <c r="L354" s="6" t="s">
        <v>28</v>
      </c>
      <c r="M354" s="6" t="s">
        <v>29</v>
      </c>
      <c r="N354" s="6">
        <v>14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20</v>
      </c>
      <c r="U354" s="8">
        <v>34</v>
      </c>
      <c r="V354" s="1"/>
      <c r="W354" s="1"/>
      <c r="X354" s="1"/>
      <c r="Y354" s="1"/>
      <c r="Z354" s="1"/>
      <c r="AA354" s="1"/>
      <c r="AB354" s="6" t="s">
        <v>40</v>
      </c>
      <c r="AC354" s="6" t="str">
        <f>VLOOKUP(C354,[1]POSTULANTE!$A$6:$W$540,1,FALSE)</f>
        <v>23266512</v>
      </c>
      <c r="AD354" s="6">
        <f>VLOOKUP(C354,[1]POSTULANTE!$A$6:$W$540,22,FALSE)</f>
        <v>34</v>
      </c>
      <c r="AE354" s="6" t="str">
        <f t="shared" si="28"/>
        <v>CORRECTO</v>
      </c>
    </row>
    <row r="355" spans="1:31" ht="15" hidden="1" x14ac:dyDescent="0.25">
      <c r="A355" s="6" t="s">
        <v>18</v>
      </c>
      <c r="B355" s="6" t="s">
        <v>19</v>
      </c>
      <c r="C355" s="7" t="s">
        <v>1414</v>
      </c>
      <c r="D355" s="1" t="s">
        <v>1414</v>
      </c>
      <c r="E355" s="6" t="s">
        <v>1415</v>
      </c>
      <c r="F355" s="6" t="s">
        <v>1416</v>
      </c>
      <c r="G355" s="6" t="s">
        <v>1417</v>
      </c>
      <c r="H355" s="6" t="s">
        <v>24</v>
      </c>
      <c r="I355" s="6" t="s">
        <v>524</v>
      </c>
      <c r="J355" s="6" t="s">
        <v>26</v>
      </c>
      <c r="K355" s="6" t="s">
        <v>27</v>
      </c>
      <c r="L355" s="6" t="s">
        <v>28</v>
      </c>
      <c r="M355" s="6" t="s">
        <v>29</v>
      </c>
      <c r="N355" s="6">
        <v>12</v>
      </c>
      <c r="O355" s="6">
        <v>0</v>
      </c>
      <c r="P355" s="6">
        <v>0</v>
      </c>
      <c r="Q355" s="6">
        <v>2</v>
      </c>
      <c r="R355" s="6">
        <v>0</v>
      </c>
      <c r="S355" s="6">
        <v>0</v>
      </c>
      <c r="T355" s="6">
        <v>20</v>
      </c>
      <c r="U355" s="8">
        <v>34</v>
      </c>
      <c r="V355" s="1"/>
      <c r="W355" s="1"/>
      <c r="X355" s="1"/>
      <c r="Y355" s="1"/>
      <c r="Z355" s="1"/>
      <c r="AA355" s="1"/>
      <c r="AB355" s="6" t="s">
        <v>40</v>
      </c>
      <c r="AC355" s="6" t="str">
        <f>VLOOKUP(C355,[1]POSTULANTE!$A$6:$W$540,1,FALSE)</f>
        <v>20421490</v>
      </c>
      <c r="AD355" s="6">
        <f>VLOOKUP(C355,[1]POSTULANTE!$A$6:$W$540,22,FALSE)</f>
        <v>34</v>
      </c>
      <c r="AE355" s="6" t="str">
        <f t="shared" si="28"/>
        <v>CORRECTO</v>
      </c>
    </row>
    <row r="356" spans="1:31" ht="15" hidden="1" x14ac:dyDescent="0.25">
      <c r="A356" s="6" t="s">
        <v>18</v>
      </c>
      <c r="B356" s="6" t="s">
        <v>19</v>
      </c>
      <c r="C356" s="7" t="s">
        <v>1418</v>
      </c>
      <c r="D356" s="1" t="s">
        <v>1418</v>
      </c>
      <c r="E356" s="6" t="s">
        <v>558</v>
      </c>
      <c r="F356" s="6" t="s">
        <v>359</v>
      </c>
      <c r="G356" s="6" t="s">
        <v>1322</v>
      </c>
      <c r="H356" s="6" t="s">
        <v>24</v>
      </c>
      <c r="I356" s="6" t="s">
        <v>25</v>
      </c>
      <c r="J356" s="6" t="s">
        <v>26</v>
      </c>
      <c r="K356" s="6" t="s">
        <v>27</v>
      </c>
      <c r="L356" s="6" t="s">
        <v>28</v>
      </c>
      <c r="M356" s="6" t="s">
        <v>29</v>
      </c>
      <c r="N356" s="6">
        <v>14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20</v>
      </c>
      <c r="U356" s="8">
        <v>34</v>
      </c>
      <c r="V356" s="1"/>
      <c r="W356" s="1"/>
      <c r="X356" s="1"/>
      <c r="Y356" s="1"/>
      <c r="Z356" s="1"/>
      <c r="AA356" s="1"/>
      <c r="AB356" s="6" t="s">
        <v>40</v>
      </c>
      <c r="AC356" s="6" t="str">
        <f>VLOOKUP(C356,[1]POSTULANTE!$A$6:$W$540,1,FALSE)</f>
        <v>20092331</v>
      </c>
      <c r="AD356" s="6">
        <f>VLOOKUP(C356,[1]POSTULANTE!$A$6:$W$540,22,FALSE)</f>
        <v>34</v>
      </c>
      <c r="AE356" s="6" t="str">
        <f t="shared" si="28"/>
        <v>CORRECTO</v>
      </c>
    </row>
    <row r="357" spans="1:31" ht="15" hidden="1" x14ac:dyDescent="0.25">
      <c r="A357" s="6" t="s">
        <v>18</v>
      </c>
      <c r="B357" s="6" t="s">
        <v>19</v>
      </c>
      <c r="C357" s="7" t="s">
        <v>1419</v>
      </c>
      <c r="D357" s="1" t="s">
        <v>1419</v>
      </c>
      <c r="E357" s="6" t="s">
        <v>175</v>
      </c>
      <c r="F357" s="6" t="s">
        <v>1420</v>
      </c>
      <c r="G357" s="6" t="s">
        <v>1421</v>
      </c>
      <c r="H357" s="6" t="s">
        <v>24</v>
      </c>
      <c r="I357" s="6" t="s">
        <v>515</v>
      </c>
      <c r="J357" s="6" t="s">
        <v>26</v>
      </c>
      <c r="K357" s="6" t="s">
        <v>27</v>
      </c>
      <c r="L357" s="6" t="s">
        <v>28</v>
      </c>
      <c r="M357" s="6" t="s">
        <v>29</v>
      </c>
      <c r="N357" s="6">
        <v>14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20</v>
      </c>
      <c r="U357" s="8">
        <v>34</v>
      </c>
      <c r="V357" s="1"/>
      <c r="W357" s="1"/>
      <c r="X357" s="1"/>
      <c r="Y357" s="1"/>
      <c r="Z357" s="1"/>
      <c r="AA357" s="1"/>
      <c r="AB357" s="6" t="s">
        <v>40</v>
      </c>
      <c r="AC357" s="6" t="str">
        <f>VLOOKUP(C357,[1]POSTULANTE!$A$6:$W$540,1,FALSE)</f>
        <v>20029616</v>
      </c>
      <c r="AD357" s="6">
        <f>VLOOKUP(C357,[1]POSTULANTE!$A$6:$W$540,22,FALSE)</f>
        <v>34</v>
      </c>
      <c r="AE357" s="6" t="str">
        <f t="shared" si="28"/>
        <v>CORRECTO</v>
      </c>
    </row>
    <row r="358" spans="1:31" ht="15" hidden="1" x14ac:dyDescent="0.25">
      <c r="A358" s="6" t="s">
        <v>18</v>
      </c>
      <c r="B358" s="6" t="s">
        <v>19</v>
      </c>
      <c r="C358" s="7" t="s">
        <v>1422</v>
      </c>
      <c r="D358" s="1" t="s">
        <v>1422</v>
      </c>
      <c r="E358" s="6" t="s">
        <v>174</v>
      </c>
      <c r="F358" s="6" t="s">
        <v>1423</v>
      </c>
      <c r="G358" s="6" t="s">
        <v>1424</v>
      </c>
      <c r="H358" s="6" t="s">
        <v>24</v>
      </c>
      <c r="I358" s="6" t="s">
        <v>194</v>
      </c>
      <c r="J358" s="6" t="s">
        <v>26</v>
      </c>
      <c r="K358" s="6" t="s">
        <v>27</v>
      </c>
      <c r="L358" s="6" t="s">
        <v>28</v>
      </c>
      <c r="M358" s="6" t="s">
        <v>29</v>
      </c>
      <c r="N358" s="6">
        <v>14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20</v>
      </c>
      <c r="U358" s="8">
        <v>34</v>
      </c>
      <c r="V358" s="1"/>
      <c r="W358" s="1"/>
      <c r="X358" s="1"/>
      <c r="Y358" s="1"/>
      <c r="Z358" s="1"/>
      <c r="AA358" s="1"/>
      <c r="AB358" s="6" t="s">
        <v>40</v>
      </c>
      <c r="AC358" s="6" t="str">
        <f>VLOOKUP(C358,[1]POSTULANTE!$A$6:$W$540,1,FALSE)</f>
        <v>20047277</v>
      </c>
      <c r="AD358" s="6">
        <f>VLOOKUP(C358,[1]POSTULANTE!$A$6:$W$540,22,FALSE)</f>
        <v>34</v>
      </c>
      <c r="AE358" s="6" t="str">
        <f t="shared" si="28"/>
        <v>CORRECTO</v>
      </c>
    </row>
    <row r="359" spans="1:31" s="1" customFormat="1" ht="15" x14ac:dyDescent="0.25">
      <c r="A359" s="1" t="s">
        <v>18</v>
      </c>
      <c r="B359" s="1" t="s">
        <v>19</v>
      </c>
      <c r="C359" s="3" t="s">
        <v>1425</v>
      </c>
      <c r="D359" s="1" t="s">
        <v>1425</v>
      </c>
      <c r="E359" s="1" t="s">
        <v>689</v>
      </c>
      <c r="F359" s="1" t="s">
        <v>513</v>
      </c>
      <c r="G359" s="1" t="s">
        <v>1426</v>
      </c>
      <c r="H359" s="1" t="s">
        <v>24</v>
      </c>
      <c r="I359" s="1" t="s">
        <v>352</v>
      </c>
      <c r="J359" s="1" t="s">
        <v>26</v>
      </c>
      <c r="K359" s="1" t="s">
        <v>240</v>
      </c>
      <c r="L359" s="1" t="s">
        <v>28</v>
      </c>
      <c r="M359" s="1" t="s">
        <v>29</v>
      </c>
      <c r="N359" s="1">
        <v>12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22</v>
      </c>
      <c r="U359" s="1">
        <v>34</v>
      </c>
      <c r="V359" s="1" t="s">
        <v>1427</v>
      </c>
      <c r="W359" s="1" t="s">
        <v>26</v>
      </c>
      <c r="X359" s="1" t="s">
        <v>28</v>
      </c>
      <c r="Y359" s="1" t="s">
        <v>29</v>
      </c>
      <c r="Z359" s="1" t="s">
        <v>182</v>
      </c>
      <c r="AA359" s="1" t="s">
        <v>1428</v>
      </c>
      <c r="AB359" s="1" t="s">
        <v>33</v>
      </c>
    </row>
    <row r="360" spans="1:31" ht="15" hidden="1" x14ac:dyDescent="0.25">
      <c r="A360" s="6" t="s">
        <v>18</v>
      </c>
      <c r="B360" s="6" t="s">
        <v>19</v>
      </c>
      <c r="C360" s="7" t="s">
        <v>1429</v>
      </c>
      <c r="D360" s="1" t="s">
        <v>1429</v>
      </c>
      <c r="E360" s="6" t="s">
        <v>651</v>
      </c>
      <c r="F360" s="6" t="s">
        <v>370</v>
      </c>
      <c r="G360" s="6" t="s">
        <v>1430</v>
      </c>
      <c r="H360" s="6" t="s">
        <v>24</v>
      </c>
      <c r="I360" s="6" t="s">
        <v>316</v>
      </c>
      <c r="J360" s="6" t="s">
        <v>321</v>
      </c>
      <c r="K360" s="6" t="s">
        <v>27</v>
      </c>
      <c r="L360" s="6" t="s">
        <v>28</v>
      </c>
      <c r="M360" s="6" t="s">
        <v>29</v>
      </c>
      <c r="N360" s="6">
        <v>14</v>
      </c>
      <c r="O360" s="6">
        <v>0</v>
      </c>
      <c r="P360" s="6">
        <v>0</v>
      </c>
      <c r="Q360" s="6">
        <v>4</v>
      </c>
      <c r="R360" s="6">
        <v>0</v>
      </c>
      <c r="S360" s="6">
        <v>6</v>
      </c>
      <c r="T360" s="6">
        <v>10</v>
      </c>
      <c r="U360" s="8">
        <v>34</v>
      </c>
      <c r="V360" s="1"/>
      <c r="W360" s="1"/>
      <c r="X360" s="1"/>
      <c r="Y360" s="1"/>
      <c r="Z360" s="1"/>
      <c r="AA360" s="1"/>
      <c r="AB360" s="6" t="s">
        <v>40</v>
      </c>
      <c r="AC360" s="6" t="str">
        <f>VLOOKUP(C360,[1]POSTULANTE!$A$6:$W$540,1,FALSE)</f>
        <v>20057910</v>
      </c>
      <c r="AD360" s="6">
        <f>VLOOKUP(C360,[1]POSTULANTE!$A$6:$W$540,22,FALSE)</f>
        <v>34</v>
      </c>
      <c r="AE360" s="6" t="str">
        <f>IF(AD360=U360,"CORRECTO")</f>
        <v>CORRECTO</v>
      </c>
    </row>
    <row r="361" spans="1:31" s="1" customFormat="1" ht="15" hidden="1" x14ac:dyDescent="0.25">
      <c r="A361" s="1" t="s">
        <v>49</v>
      </c>
      <c r="B361" s="1" t="s">
        <v>108</v>
      </c>
      <c r="C361" s="3" t="s">
        <v>1431</v>
      </c>
      <c r="D361" s="1" t="s">
        <v>1431</v>
      </c>
      <c r="E361" s="1" t="s">
        <v>1432</v>
      </c>
      <c r="F361" s="1" t="s">
        <v>1433</v>
      </c>
      <c r="G361" s="1" t="s">
        <v>1434</v>
      </c>
      <c r="H361" s="1" t="s">
        <v>297</v>
      </c>
      <c r="I361" s="1" t="s">
        <v>1435</v>
      </c>
      <c r="J361" s="1" t="s">
        <v>38</v>
      </c>
      <c r="K361" s="1" t="s">
        <v>27</v>
      </c>
      <c r="L361" s="1" t="s">
        <v>39</v>
      </c>
      <c r="M361" s="1" t="s">
        <v>29</v>
      </c>
      <c r="N361" s="1">
        <v>14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20</v>
      </c>
      <c r="U361" s="1">
        <v>34</v>
      </c>
      <c r="AB361" s="1" t="s">
        <v>40</v>
      </c>
      <c r="AC361" s="1" t="str">
        <f>VLOOKUP(C361,[1]POSTULANTE!$A$6:$W$540,1,FALSE)</f>
        <v>21286696</v>
      </c>
      <c r="AD361" s="1">
        <f>VLOOKUP(C361,[1]POSTULANTE!$A$6:$W$540,22,FALSE)</f>
        <v>34</v>
      </c>
    </row>
    <row r="362" spans="1:31" s="1" customFormat="1" ht="15" hidden="1" x14ac:dyDescent="0.25">
      <c r="A362" s="1" t="s">
        <v>18</v>
      </c>
      <c r="B362" s="1" t="s">
        <v>108</v>
      </c>
      <c r="C362" s="3" t="s">
        <v>1436</v>
      </c>
      <c r="D362" s="1" t="s">
        <v>1436</v>
      </c>
      <c r="E362" s="1" t="s">
        <v>1437</v>
      </c>
      <c r="F362" s="1" t="s">
        <v>1178</v>
      </c>
      <c r="G362" s="1" t="s">
        <v>1438</v>
      </c>
      <c r="H362" s="1" t="s">
        <v>113</v>
      </c>
      <c r="I362" s="1" t="s">
        <v>1439</v>
      </c>
      <c r="J362" s="1" t="s">
        <v>38</v>
      </c>
      <c r="K362" s="1" t="s">
        <v>27</v>
      </c>
      <c r="L362" s="1" t="s">
        <v>54</v>
      </c>
      <c r="M362" s="1" t="s">
        <v>29</v>
      </c>
      <c r="N362" s="1">
        <v>12</v>
      </c>
      <c r="O362" s="1">
        <v>3</v>
      </c>
      <c r="P362" s="1">
        <v>10</v>
      </c>
      <c r="Q362" s="1">
        <v>0</v>
      </c>
      <c r="R362" s="1">
        <v>0</v>
      </c>
      <c r="S362" s="1">
        <v>0</v>
      </c>
      <c r="T362" s="1">
        <v>9</v>
      </c>
      <c r="U362" s="1">
        <v>34</v>
      </c>
      <c r="AB362" s="1" t="s">
        <v>40</v>
      </c>
      <c r="AC362" s="1" t="str">
        <f>VLOOKUP(C362,[1]POSTULANTE!$A$6:$W$540,1,FALSE)</f>
        <v>20120919</v>
      </c>
      <c r="AD362" s="1">
        <f>VLOOKUP(C362,[1]POSTULANTE!$A$6:$W$540,22,FALSE)</f>
        <v>34</v>
      </c>
    </row>
    <row r="363" spans="1:31" s="1" customFormat="1" ht="15" hidden="1" x14ac:dyDescent="0.25">
      <c r="A363" s="1" t="s">
        <v>18</v>
      </c>
      <c r="B363" s="1" t="s">
        <v>108</v>
      </c>
      <c r="C363" s="3" t="s">
        <v>1440</v>
      </c>
      <c r="D363" s="1" t="s">
        <v>1440</v>
      </c>
      <c r="E363" s="1" t="s">
        <v>811</v>
      </c>
      <c r="F363" s="1" t="s">
        <v>1441</v>
      </c>
      <c r="G363" s="1" t="s">
        <v>1442</v>
      </c>
      <c r="H363" s="1" t="s">
        <v>113</v>
      </c>
      <c r="I363" s="1" t="s">
        <v>356</v>
      </c>
      <c r="J363" s="1" t="s">
        <v>38</v>
      </c>
      <c r="K363" s="1" t="s">
        <v>27</v>
      </c>
      <c r="L363" s="1" t="s">
        <v>127</v>
      </c>
      <c r="M363" s="1" t="s">
        <v>29</v>
      </c>
      <c r="N363" s="1">
        <v>14</v>
      </c>
      <c r="O363" s="1">
        <v>0</v>
      </c>
      <c r="P363" s="1">
        <v>6</v>
      </c>
      <c r="Q363" s="1">
        <v>2</v>
      </c>
      <c r="R363" s="1">
        <v>0</v>
      </c>
      <c r="S363" s="1">
        <v>0</v>
      </c>
      <c r="T363" s="1">
        <v>12</v>
      </c>
      <c r="U363" s="1">
        <v>34</v>
      </c>
      <c r="AB363" s="1" t="s">
        <v>40</v>
      </c>
      <c r="AC363" s="1" t="str">
        <f>VLOOKUP(C363,[1]POSTULANTE!$A$6:$W$540,1,FALSE)</f>
        <v>40103635</v>
      </c>
      <c r="AD363" s="1">
        <f>VLOOKUP(C363,[1]POSTULANTE!$A$6:$W$540,22,FALSE)</f>
        <v>34</v>
      </c>
    </row>
    <row r="364" spans="1:31" s="1" customFormat="1" ht="15" hidden="1" x14ac:dyDescent="0.25">
      <c r="A364" s="1" t="s">
        <v>18</v>
      </c>
      <c r="B364" s="1" t="s">
        <v>108</v>
      </c>
      <c r="C364" s="3" t="s">
        <v>1443</v>
      </c>
      <c r="D364" s="1" t="s">
        <v>1443</v>
      </c>
      <c r="E364" s="1" t="s">
        <v>1444</v>
      </c>
      <c r="F364" s="1" t="s">
        <v>1445</v>
      </c>
      <c r="G364" s="1" t="s">
        <v>1446</v>
      </c>
      <c r="H364" s="1" t="s">
        <v>1447</v>
      </c>
      <c r="I364" s="1" t="s">
        <v>1448</v>
      </c>
      <c r="J364" s="1" t="s">
        <v>26</v>
      </c>
      <c r="K364" s="1" t="s">
        <v>27</v>
      </c>
      <c r="L364" s="1" t="s">
        <v>28</v>
      </c>
      <c r="M364" s="1" t="s">
        <v>29</v>
      </c>
      <c r="N364" s="1">
        <v>12</v>
      </c>
      <c r="O364" s="1">
        <v>0</v>
      </c>
      <c r="P364" s="1">
        <v>12</v>
      </c>
      <c r="Q364" s="1">
        <v>0</v>
      </c>
      <c r="R364" s="1">
        <v>0</v>
      </c>
      <c r="S364" s="1">
        <v>0</v>
      </c>
      <c r="T364" s="1">
        <v>10</v>
      </c>
      <c r="U364" s="1">
        <v>34</v>
      </c>
      <c r="AB364" s="1" t="s">
        <v>40</v>
      </c>
      <c r="AC364" s="1" t="str">
        <f>VLOOKUP(C364,[1]POSTULANTE!$A$6:$W$540,1,FALSE)</f>
        <v>41039357</v>
      </c>
      <c r="AD364" s="1">
        <f>VLOOKUP(C364,[1]POSTULANTE!$A$6:$W$540,22,FALSE)</f>
        <v>34</v>
      </c>
    </row>
    <row r="365" spans="1:31" ht="15" hidden="1" x14ac:dyDescent="0.25">
      <c r="A365" s="6" t="s">
        <v>49</v>
      </c>
      <c r="B365" s="6" t="s">
        <v>19</v>
      </c>
      <c r="C365" s="7" t="s">
        <v>1449</v>
      </c>
      <c r="D365" s="1" t="s">
        <v>1449</v>
      </c>
      <c r="E365" s="6" t="s">
        <v>811</v>
      </c>
      <c r="F365" s="6" t="s">
        <v>541</v>
      </c>
      <c r="G365" s="6" t="s">
        <v>1450</v>
      </c>
      <c r="H365" s="6" t="s">
        <v>24</v>
      </c>
      <c r="I365" s="6" t="s">
        <v>25</v>
      </c>
      <c r="J365" s="6" t="s">
        <v>38</v>
      </c>
      <c r="K365" s="6" t="s">
        <v>27</v>
      </c>
      <c r="L365" s="6" t="s">
        <v>562</v>
      </c>
      <c r="M365" s="6" t="s">
        <v>29</v>
      </c>
      <c r="N365" s="6">
        <v>10</v>
      </c>
      <c r="O365" s="6">
        <v>0</v>
      </c>
      <c r="P365" s="6">
        <v>0</v>
      </c>
      <c r="Q365" s="6">
        <v>3</v>
      </c>
      <c r="R365" s="6">
        <v>0</v>
      </c>
      <c r="S365" s="6">
        <v>0</v>
      </c>
      <c r="T365" s="6">
        <v>20</v>
      </c>
      <c r="U365" s="8">
        <v>33</v>
      </c>
      <c r="V365" s="1"/>
      <c r="W365" s="1"/>
      <c r="X365" s="1"/>
      <c r="Y365" s="1"/>
      <c r="Z365" s="1"/>
      <c r="AA365" s="1"/>
      <c r="AB365" s="6" t="s">
        <v>40</v>
      </c>
      <c r="AC365" s="6" t="str">
        <f>VLOOKUP(C365,[1]POSTULANTE!$A$6:$W$540,1,FALSE)</f>
        <v>19804243</v>
      </c>
      <c r="AD365" s="6">
        <f>VLOOKUP(C365,[1]POSTULANTE!$A$6:$W$540,22,FALSE)</f>
        <v>33</v>
      </c>
      <c r="AE365" s="6" t="str">
        <f t="shared" ref="AE365:AE368" si="29">IF(AD365=U365,"CORRECTO")</f>
        <v>CORRECTO</v>
      </c>
    </row>
    <row r="366" spans="1:31" ht="15" hidden="1" x14ac:dyDescent="0.25">
      <c r="A366" s="6" t="s">
        <v>49</v>
      </c>
      <c r="B366" s="6" t="s">
        <v>19</v>
      </c>
      <c r="C366" s="7" t="s">
        <v>1451</v>
      </c>
      <c r="D366" s="1" t="s">
        <v>1451</v>
      </c>
      <c r="E366" s="6" t="s">
        <v>111</v>
      </c>
      <c r="F366" s="6" t="s">
        <v>1452</v>
      </c>
      <c r="G366" s="6" t="s">
        <v>1453</v>
      </c>
      <c r="H366" s="6" t="s">
        <v>24</v>
      </c>
      <c r="I366" s="6" t="s">
        <v>695</v>
      </c>
      <c r="J366" s="6" t="s">
        <v>38</v>
      </c>
      <c r="K366" s="6" t="s">
        <v>27</v>
      </c>
      <c r="L366" s="6" t="s">
        <v>39</v>
      </c>
      <c r="M366" s="6" t="s">
        <v>29</v>
      </c>
      <c r="N366" s="6">
        <v>12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21</v>
      </c>
      <c r="U366" s="8">
        <v>33</v>
      </c>
      <c r="V366" s="1"/>
      <c r="W366" s="1"/>
      <c r="X366" s="1"/>
      <c r="Y366" s="1"/>
      <c r="Z366" s="1"/>
      <c r="AA366" s="1"/>
      <c r="AB366" s="6" t="s">
        <v>40</v>
      </c>
      <c r="AC366" s="6" t="str">
        <f>VLOOKUP(C366,[1]POSTULANTE!$A$6:$W$540,1,FALSE)</f>
        <v>23255904</v>
      </c>
      <c r="AD366" s="6">
        <f>VLOOKUP(C366,[1]POSTULANTE!$A$6:$W$540,22,FALSE)</f>
        <v>33</v>
      </c>
      <c r="AE366" s="6" t="str">
        <f t="shared" si="29"/>
        <v>CORRECTO</v>
      </c>
    </row>
    <row r="367" spans="1:31" ht="15" hidden="1" x14ac:dyDescent="0.25">
      <c r="A367" s="6" t="s">
        <v>49</v>
      </c>
      <c r="B367" s="6" t="s">
        <v>19</v>
      </c>
      <c r="C367" s="7" t="s">
        <v>1454</v>
      </c>
      <c r="D367" s="1" t="s">
        <v>1454</v>
      </c>
      <c r="E367" s="6" t="s">
        <v>111</v>
      </c>
      <c r="F367" s="6" t="s">
        <v>486</v>
      </c>
      <c r="G367" s="6" t="s">
        <v>1455</v>
      </c>
      <c r="H367" s="6" t="s">
        <v>24</v>
      </c>
      <c r="I367" s="6" t="s">
        <v>695</v>
      </c>
      <c r="J367" s="6" t="s">
        <v>26</v>
      </c>
      <c r="K367" s="6" t="s">
        <v>27</v>
      </c>
      <c r="L367" s="6" t="s">
        <v>28</v>
      </c>
      <c r="M367" s="6" t="s">
        <v>29</v>
      </c>
      <c r="N367" s="6">
        <v>12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21</v>
      </c>
      <c r="U367" s="8">
        <v>33</v>
      </c>
      <c r="V367" s="1"/>
      <c r="W367" s="1"/>
      <c r="X367" s="1"/>
      <c r="Y367" s="1"/>
      <c r="Z367" s="1"/>
      <c r="AA367" s="1"/>
      <c r="AB367" s="6" t="s">
        <v>40</v>
      </c>
      <c r="AC367" s="6" t="str">
        <f>VLOOKUP(C367,[1]POSTULANTE!$A$6:$W$540,1,FALSE)</f>
        <v>19938354</v>
      </c>
      <c r="AD367" s="6">
        <f>VLOOKUP(C367,[1]POSTULANTE!$A$6:$W$540,22,FALSE)</f>
        <v>33</v>
      </c>
      <c r="AE367" s="6" t="str">
        <f t="shared" si="29"/>
        <v>CORRECTO</v>
      </c>
    </row>
    <row r="368" spans="1:31" ht="15" hidden="1" x14ac:dyDescent="0.25">
      <c r="A368" s="6" t="s">
        <v>49</v>
      </c>
      <c r="B368" s="6" t="s">
        <v>19</v>
      </c>
      <c r="C368" s="7" t="s">
        <v>1456</v>
      </c>
      <c r="D368" s="1" t="s">
        <v>1456</v>
      </c>
      <c r="E368" s="6" t="s">
        <v>370</v>
      </c>
      <c r="F368" s="6" t="s">
        <v>431</v>
      </c>
      <c r="G368" s="6" t="s">
        <v>1457</v>
      </c>
      <c r="H368" s="6" t="s">
        <v>24</v>
      </c>
      <c r="I368" s="6" t="s">
        <v>352</v>
      </c>
      <c r="J368" s="6" t="s">
        <v>26</v>
      </c>
      <c r="K368" s="6" t="s">
        <v>27</v>
      </c>
      <c r="L368" s="6" t="s">
        <v>28</v>
      </c>
      <c r="M368" s="6" t="s">
        <v>29</v>
      </c>
      <c r="N368" s="6">
        <v>12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21</v>
      </c>
      <c r="U368" s="8">
        <v>33</v>
      </c>
      <c r="V368" s="1"/>
      <c r="W368" s="1"/>
      <c r="X368" s="1"/>
      <c r="Y368" s="1"/>
      <c r="Z368" s="1"/>
      <c r="AA368" s="1"/>
      <c r="AB368" s="6" t="s">
        <v>40</v>
      </c>
      <c r="AC368" s="6" t="str">
        <f>VLOOKUP(C368,[1]POSTULANTE!$A$6:$W$540,1,FALSE)</f>
        <v>20061784</v>
      </c>
      <c r="AD368" s="6">
        <f>VLOOKUP(C368,[1]POSTULANTE!$A$6:$W$540,22,FALSE)</f>
        <v>33</v>
      </c>
      <c r="AE368" s="6" t="str">
        <f t="shared" si="29"/>
        <v>CORRECTO</v>
      </c>
    </row>
    <row r="369" spans="1:31" s="1" customFormat="1" ht="15" x14ac:dyDescent="0.25">
      <c r="A369" s="1" t="s">
        <v>49</v>
      </c>
      <c r="B369" s="1" t="s">
        <v>19</v>
      </c>
      <c r="C369" s="3" t="s">
        <v>1458</v>
      </c>
      <c r="D369" s="1" t="s">
        <v>1458</v>
      </c>
      <c r="E369" s="1" t="s">
        <v>552</v>
      </c>
      <c r="F369" s="1" t="s">
        <v>1223</v>
      </c>
      <c r="G369" s="1" t="s">
        <v>1430</v>
      </c>
      <c r="H369" s="1" t="s">
        <v>24</v>
      </c>
      <c r="I369" s="1" t="s">
        <v>25</v>
      </c>
      <c r="J369" s="1" t="s">
        <v>321</v>
      </c>
      <c r="K369" s="1" t="s">
        <v>27</v>
      </c>
      <c r="L369" s="1" t="s">
        <v>28</v>
      </c>
      <c r="M369" s="1" t="s">
        <v>29</v>
      </c>
      <c r="N369" s="1">
        <v>12</v>
      </c>
      <c r="O369" s="1">
        <v>3</v>
      </c>
      <c r="P369" s="1">
        <v>0</v>
      </c>
      <c r="Q369" s="1">
        <v>1</v>
      </c>
      <c r="R369" s="1">
        <v>0</v>
      </c>
      <c r="S369" s="1">
        <v>0</v>
      </c>
      <c r="T369" s="1">
        <v>17</v>
      </c>
      <c r="U369" s="1">
        <v>33</v>
      </c>
      <c r="V369" s="1" t="s">
        <v>1459</v>
      </c>
      <c r="W369" s="1" t="s">
        <v>321</v>
      </c>
      <c r="X369" s="1" t="s">
        <v>28</v>
      </c>
      <c r="Y369" s="1" t="s">
        <v>29</v>
      </c>
      <c r="Z369" s="1" t="s">
        <v>1460</v>
      </c>
      <c r="AA369" s="1" t="s">
        <v>1246</v>
      </c>
      <c r="AB369" s="1" t="s">
        <v>33</v>
      </c>
    </row>
    <row r="370" spans="1:31" ht="15" hidden="1" x14ac:dyDescent="0.25">
      <c r="A370" s="6" t="s">
        <v>18</v>
      </c>
      <c r="B370" s="6" t="s">
        <v>19</v>
      </c>
      <c r="C370" s="7" t="s">
        <v>1461</v>
      </c>
      <c r="D370" s="1" t="s">
        <v>1461</v>
      </c>
      <c r="E370" s="6" t="s">
        <v>558</v>
      </c>
      <c r="F370" s="6" t="s">
        <v>513</v>
      </c>
      <c r="G370" s="6" t="s">
        <v>1462</v>
      </c>
      <c r="H370" s="6" t="s">
        <v>24</v>
      </c>
      <c r="I370" s="6" t="s">
        <v>352</v>
      </c>
      <c r="J370" s="6" t="s">
        <v>38</v>
      </c>
      <c r="K370" s="6" t="s">
        <v>27</v>
      </c>
      <c r="L370" s="6" t="s">
        <v>562</v>
      </c>
      <c r="M370" s="6" t="s">
        <v>29</v>
      </c>
      <c r="N370" s="6">
        <v>14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19</v>
      </c>
      <c r="U370" s="8">
        <v>33</v>
      </c>
      <c r="V370" s="1"/>
      <c r="W370" s="1"/>
      <c r="X370" s="1"/>
      <c r="Y370" s="1"/>
      <c r="Z370" s="1"/>
      <c r="AA370" s="1"/>
      <c r="AB370" s="6" t="s">
        <v>40</v>
      </c>
      <c r="AC370" s="6" t="str">
        <f>VLOOKUP(C370,[1]POSTULANTE!$A$6:$W$540,1,FALSE)</f>
        <v>20721148</v>
      </c>
      <c r="AD370" s="6">
        <f>VLOOKUP(C370,[1]POSTULANTE!$A$6:$W$540,22,FALSE)</f>
        <v>33</v>
      </c>
      <c r="AE370" s="6" t="str">
        <f>IF(AD370=U370,"CORRECTO")</f>
        <v>CORRECTO</v>
      </c>
    </row>
    <row r="371" spans="1:31" s="1" customFormat="1" ht="15" x14ac:dyDescent="0.25">
      <c r="A371" s="1" t="s">
        <v>18</v>
      </c>
      <c r="B371" s="1" t="s">
        <v>19</v>
      </c>
      <c r="C371" s="3" t="s">
        <v>1463</v>
      </c>
      <c r="D371" s="1" t="s">
        <v>1463</v>
      </c>
      <c r="E371" s="1" t="s">
        <v>443</v>
      </c>
      <c r="F371" s="1" t="s">
        <v>43</v>
      </c>
      <c r="G371" s="1" t="s">
        <v>1464</v>
      </c>
      <c r="H371" s="1" t="s">
        <v>24</v>
      </c>
      <c r="I371" s="1" t="s">
        <v>472</v>
      </c>
      <c r="J371" s="1" t="s">
        <v>38</v>
      </c>
      <c r="K371" s="1" t="s">
        <v>27</v>
      </c>
      <c r="L371" s="1" t="s">
        <v>539</v>
      </c>
      <c r="M371" s="1" t="s">
        <v>29</v>
      </c>
      <c r="N371" s="1">
        <v>14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19</v>
      </c>
      <c r="U371" s="1">
        <v>33</v>
      </c>
      <c r="V371" s="1" t="s">
        <v>1465</v>
      </c>
      <c r="W371" s="1" t="s">
        <v>38</v>
      </c>
      <c r="X371" s="1" t="s">
        <v>582</v>
      </c>
      <c r="Y371" s="1" t="s">
        <v>29</v>
      </c>
      <c r="Z371" s="1" t="s">
        <v>1466</v>
      </c>
      <c r="AA371" s="1" t="s">
        <v>1467</v>
      </c>
      <c r="AB371" s="1" t="s">
        <v>33</v>
      </c>
    </row>
    <row r="372" spans="1:31" s="1" customFormat="1" ht="15" x14ac:dyDescent="0.25">
      <c r="A372" s="1" t="s">
        <v>18</v>
      </c>
      <c r="B372" s="1" t="s">
        <v>19</v>
      </c>
      <c r="C372" s="3" t="s">
        <v>1468</v>
      </c>
      <c r="D372" s="1" t="s">
        <v>1468</v>
      </c>
      <c r="E372" s="1" t="s">
        <v>1469</v>
      </c>
      <c r="F372" s="1" t="s">
        <v>1174</v>
      </c>
      <c r="G372" s="1" t="s">
        <v>1470</v>
      </c>
      <c r="H372" s="1" t="s">
        <v>24</v>
      </c>
      <c r="I372" s="1" t="s">
        <v>25</v>
      </c>
      <c r="J372" s="1" t="s">
        <v>38</v>
      </c>
      <c r="K372" s="1" t="s">
        <v>27</v>
      </c>
      <c r="L372" s="1" t="s">
        <v>854</v>
      </c>
      <c r="M372" s="1" t="s">
        <v>29</v>
      </c>
      <c r="N372" s="1">
        <v>14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19</v>
      </c>
      <c r="U372" s="1">
        <v>33</v>
      </c>
      <c r="V372" s="1" t="s">
        <v>1471</v>
      </c>
      <c r="W372" s="1" t="s">
        <v>38</v>
      </c>
      <c r="X372" s="1" t="s">
        <v>854</v>
      </c>
      <c r="Y372" s="1" t="s">
        <v>29</v>
      </c>
      <c r="Z372" s="1" t="s">
        <v>1472</v>
      </c>
      <c r="AA372" s="1" t="s">
        <v>1473</v>
      </c>
      <c r="AB372" s="1" t="s">
        <v>33</v>
      </c>
    </row>
    <row r="373" spans="1:31" ht="15" hidden="1" x14ac:dyDescent="0.25">
      <c r="A373" s="6" t="s">
        <v>18</v>
      </c>
      <c r="B373" s="6" t="s">
        <v>19</v>
      </c>
      <c r="C373" s="7" t="s">
        <v>1474</v>
      </c>
      <c r="D373" s="1" t="s">
        <v>1474</v>
      </c>
      <c r="E373" s="6" t="s">
        <v>1303</v>
      </c>
      <c r="F373" s="6" t="s">
        <v>541</v>
      </c>
      <c r="G373" s="6" t="s">
        <v>1475</v>
      </c>
      <c r="H373" s="6" t="s">
        <v>24</v>
      </c>
      <c r="I373" s="6" t="s">
        <v>316</v>
      </c>
      <c r="J373" s="6" t="s">
        <v>26</v>
      </c>
      <c r="K373" s="6" t="s">
        <v>27</v>
      </c>
      <c r="L373" s="6" t="s">
        <v>28</v>
      </c>
      <c r="M373" s="6" t="s">
        <v>29</v>
      </c>
      <c r="N373" s="6">
        <v>12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21</v>
      </c>
      <c r="U373" s="8">
        <v>33</v>
      </c>
      <c r="V373" s="1"/>
      <c r="W373" s="1"/>
      <c r="X373" s="1"/>
      <c r="Y373" s="1"/>
      <c r="Z373" s="1"/>
      <c r="AA373" s="1"/>
      <c r="AB373" s="6" t="s">
        <v>40</v>
      </c>
      <c r="AC373" s="6" t="str">
        <f>VLOOKUP(C373,[1]POSTULANTE!$A$6:$W$540,1,FALSE)</f>
        <v>20079062</v>
      </c>
      <c r="AD373" s="6">
        <f>VLOOKUP(C373,[1]POSTULANTE!$A$6:$W$540,22,FALSE)</f>
        <v>33</v>
      </c>
      <c r="AE373" s="6" t="str">
        <f t="shared" ref="AE373:AE374" si="30">IF(AD373=U373,"CORRECTO")</f>
        <v>CORRECTO</v>
      </c>
    </row>
    <row r="374" spans="1:31" ht="15" hidden="1" x14ac:dyDescent="0.25">
      <c r="A374" s="6" t="s">
        <v>18</v>
      </c>
      <c r="B374" s="6" t="s">
        <v>19</v>
      </c>
      <c r="C374" s="7" t="s">
        <v>1476</v>
      </c>
      <c r="D374" s="1" t="s">
        <v>1476</v>
      </c>
      <c r="E374" s="6" t="s">
        <v>1477</v>
      </c>
      <c r="F374" s="6" t="s">
        <v>120</v>
      </c>
      <c r="G374" s="6" t="s">
        <v>1430</v>
      </c>
      <c r="H374" s="6" t="s">
        <v>24</v>
      </c>
      <c r="I374" s="6" t="s">
        <v>352</v>
      </c>
      <c r="J374" s="6" t="s">
        <v>1012</v>
      </c>
      <c r="K374" s="6" t="s">
        <v>27</v>
      </c>
      <c r="L374" s="6" t="s">
        <v>28</v>
      </c>
      <c r="M374" s="6" t="s">
        <v>29</v>
      </c>
      <c r="N374" s="6">
        <v>14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19</v>
      </c>
      <c r="U374" s="8">
        <v>33</v>
      </c>
      <c r="V374" s="1"/>
      <c r="W374" s="1"/>
      <c r="X374" s="1"/>
      <c r="Y374" s="1"/>
      <c r="Z374" s="1"/>
      <c r="AA374" s="1"/>
      <c r="AB374" s="6" t="s">
        <v>40</v>
      </c>
      <c r="AC374" s="6" t="str">
        <f>VLOOKUP(C374,[1]POSTULANTE!$A$6:$W$540,1,FALSE)</f>
        <v>19957648</v>
      </c>
      <c r="AD374" s="6">
        <f>VLOOKUP(C374,[1]POSTULANTE!$A$6:$W$540,22,FALSE)</f>
        <v>33</v>
      </c>
      <c r="AE374" s="6" t="str">
        <f t="shared" si="30"/>
        <v>CORRECTO</v>
      </c>
    </row>
    <row r="375" spans="1:31" s="1" customFormat="1" ht="15" hidden="1" x14ac:dyDescent="0.25">
      <c r="A375" s="1" t="s">
        <v>49</v>
      </c>
      <c r="B375" s="1" t="s">
        <v>108</v>
      </c>
      <c r="C375" s="3" t="s">
        <v>1478</v>
      </c>
      <c r="D375" s="1" t="s">
        <v>1478</v>
      </c>
      <c r="E375" s="1" t="s">
        <v>552</v>
      </c>
      <c r="F375" s="1" t="s">
        <v>513</v>
      </c>
      <c r="G375" s="1" t="s">
        <v>1479</v>
      </c>
      <c r="H375" s="1" t="s">
        <v>479</v>
      </c>
      <c r="I375" s="1" t="s">
        <v>480</v>
      </c>
      <c r="J375" s="1" t="s">
        <v>38</v>
      </c>
      <c r="K375" s="1" t="s">
        <v>27</v>
      </c>
      <c r="L375" s="1" t="s">
        <v>54</v>
      </c>
      <c r="M375" s="1" t="s">
        <v>29</v>
      </c>
      <c r="N375" s="1">
        <v>12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21</v>
      </c>
      <c r="U375" s="1">
        <v>33</v>
      </c>
      <c r="AB375" s="1" t="s">
        <v>40</v>
      </c>
      <c r="AC375" s="1" t="str">
        <f>VLOOKUP(C375,[1]POSTULANTE!$A$6:$W$540,1,FALSE)</f>
        <v>04081455</v>
      </c>
      <c r="AD375" s="1">
        <f>VLOOKUP(C375,[1]POSTULANTE!$A$6:$W$540,22,FALSE)</f>
        <v>33</v>
      </c>
    </row>
    <row r="376" spans="1:31" s="1" customFormat="1" ht="15" hidden="1" x14ac:dyDescent="0.25">
      <c r="A376" s="1" t="s">
        <v>49</v>
      </c>
      <c r="B376" s="1" t="s">
        <v>108</v>
      </c>
      <c r="C376" s="3" t="s">
        <v>1480</v>
      </c>
      <c r="D376" s="1" t="s">
        <v>1480</v>
      </c>
      <c r="E376" s="1" t="s">
        <v>619</v>
      </c>
      <c r="F376" s="1" t="s">
        <v>1258</v>
      </c>
      <c r="G376" s="1" t="s">
        <v>780</v>
      </c>
      <c r="H376" s="1" t="s">
        <v>113</v>
      </c>
      <c r="I376" s="1" t="s">
        <v>356</v>
      </c>
      <c r="J376" s="1" t="s">
        <v>38</v>
      </c>
      <c r="K376" s="1" t="s">
        <v>27</v>
      </c>
      <c r="L376" s="1" t="s">
        <v>77</v>
      </c>
      <c r="M376" s="1" t="s">
        <v>29</v>
      </c>
      <c r="N376" s="1">
        <v>12</v>
      </c>
      <c r="O376" s="1">
        <v>0</v>
      </c>
      <c r="P376" s="1">
        <v>0</v>
      </c>
      <c r="Q376" s="1">
        <v>6</v>
      </c>
      <c r="R376" s="1">
        <v>0</v>
      </c>
      <c r="S376" s="1">
        <v>0</v>
      </c>
      <c r="T376" s="1">
        <v>15</v>
      </c>
      <c r="U376" s="1">
        <v>33</v>
      </c>
      <c r="AB376" s="1" t="s">
        <v>40</v>
      </c>
      <c r="AC376" s="1" t="str">
        <f>VLOOKUP(C376,[1]POSTULANTE!$A$6:$W$540,1,FALSE)</f>
        <v>20406900</v>
      </c>
      <c r="AD376" s="1">
        <f>VLOOKUP(C376,[1]POSTULANTE!$A$6:$W$540,22,FALSE)</f>
        <v>33</v>
      </c>
    </row>
    <row r="377" spans="1:31" s="1" customFormat="1" ht="15" hidden="1" x14ac:dyDescent="0.25">
      <c r="A377" s="1" t="s">
        <v>49</v>
      </c>
      <c r="B377" s="1" t="s">
        <v>108</v>
      </c>
      <c r="C377" s="3" t="s">
        <v>1481</v>
      </c>
      <c r="D377" s="1" t="s">
        <v>1481</v>
      </c>
      <c r="E377" s="1" t="s">
        <v>232</v>
      </c>
      <c r="F377" s="1" t="s">
        <v>117</v>
      </c>
      <c r="G377" s="1" t="s">
        <v>471</v>
      </c>
      <c r="H377" s="1" t="s">
        <v>712</v>
      </c>
      <c r="I377" s="1" t="s">
        <v>1131</v>
      </c>
      <c r="J377" s="1" t="s">
        <v>321</v>
      </c>
      <c r="K377" s="1" t="s">
        <v>1482</v>
      </c>
      <c r="L377" s="1" t="s">
        <v>28</v>
      </c>
      <c r="M377" s="1" t="s">
        <v>29</v>
      </c>
      <c r="N377" s="1">
        <v>16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17</v>
      </c>
      <c r="U377" s="1">
        <v>33</v>
      </c>
      <c r="AB377" s="1" t="s">
        <v>40</v>
      </c>
      <c r="AC377" s="1" t="str">
        <f>VLOOKUP(C377,[1]POSTULANTE!$A$6:$W$540,1,FALSE)</f>
        <v>20050607</v>
      </c>
      <c r="AD377" s="1">
        <f>VLOOKUP(C377,[1]POSTULANTE!$A$6:$W$540,22,FALSE)</f>
        <v>33</v>
      </c>
    </row>
    <row r="378" spans="1:31" s="1" customFormat="1" ht="15" hidden="1" x14ac:dyDescent="0.25">
      <c r="A378" s="1" t="s">
        <v>49</v>
      </c>
      <c r="B378" s="1" t="s">
        <v>108</v>
      </c>
      <c r="C378" s="3" t="s">
        <v>1483</v>
      </c>
      <c r="D378" s="1" t="s">
        <v>1483</v>
      </c>
      <c r="E378" s="1" t="s">
        <v>1484</v>
      </c>
      <c r="F378" s="1" t="s">
        <v>553</v>
      </c>
      <c r="G378" s="1" t="s">
        <v>1485</v>
      </c>
      <c r="H378" s="1" t="s">
        <v>712</v>
      </c>
      <c r="I378" s="1" t="s">
        <v>1131</v>
      </c>
      <c r="J378" s="1" t="s">
        <v>321</v>
      </c>
      <c r="K378" s="1" t="s">
        <v>1482</v>
      </c>
      <c r="L378" s="1" t="s">
        <v>28</v>
      </c>
      <c r="M378" s="1" t="s">
        <v>29</v>
      </c>
      <c r="N378" s="1">
        <v>14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19</v>
      </c>
      <c r="U378" s="1">
        <v>33</v>
      </c>
      <c r="AB378" s="1" t="s">
        <v>40</v>
      </c>
      <c r="AC378" s="1" t="str">
        <f>VLOOKUP(C378,[1]POSTULANTE!$A$6:$W$540,1,FALSE)</f>
        <v>20058627</v>
      </c>
      <c r="AD378" s="1">
        <f>VLOOKUP(C378,[1]POSTULANTE!$A$6:$W$540,22,FALSE)</f>
        <v>33</v>
      </c>
    </row>
    <row r="379" spans="1:31" s="1" customFormat="1" ht="15" hidden="1" x14ac:dyDescent="0.25">
      <c r="A379" s="1" t="s">
        <v>18</v>
      </c>
      <c r="B379" s="1" t="s">
        <v>108</v>
      </c>
      <c r="C379" s="3" t="s">
        <v>1486</v>
      </c>
      <c r="D379" s="1" t="s">
        <v>1486</v>
      </c>
      <c r="E379" s="1" t="s">
        <v>264</v>
      </c>
      <c r="F379" s="1" t="s">
        <v>265</v>
      </c>
      <c r="G379" s="1" t="s">
        <v>1487</v>
      </c>
      <c r="H379" s="1" t="s">
        <v>113</v>
      </c>
      <c r="I379" s="1" t="s">
        <v>1439</v>
      </c>
      <c r="J379" s="1" t="s">
        <v>38</v>
      </c>
      <c r="K379" s="1" t="s">
        <v>27</v>
      </c>
      <c r="L379" s="1" t="s">
        <v>562</v>
      </c>
      <c r="M379" s="1" t="s">
        <v>29</v>
      </c>
      <c r="N379" s="1">
        <v>12</v>
      </c>
      <c r="O379" s="1">
        <v>0</v>
      </c>
      <c r="P379" s="1">
        <v>12</v>
      </c>
      <c r="Q379" s="1">
        <v>0</v>
      </c>
      <c r="R379" s="1">
        <v>0</v>
      </c>
      <c r="S379" s="1">
        <v>0</v>
      </c>
      <c r="T379" s="1">
        <v>9</v>
      </c>
      <c r="U379" s="1">
        <v>33</v>
      </c>
      <c r="AB379" s="1" t="s">
        <v>40</v>
      </c>
      <c r="AC379" s="1" t="str">
        <f>VLOOKUP(C379,[1]POSTULANTE!$A$6:$W$540,1,FALSE)</f>
        <v>42174569</v>
      </c>
      <c r="AD379" s="1">
        <f>VLOOKUP(C379,[1]POSTULANTE!$A$6:$W$540,22,FALSE)</f>
        <v>33</v>
      </c>
    </row>
    <row r="380" spans="1:31" s="1" customFormat="1" ht="15" hidden="1" x14ac:dyDescent="0.25">
      <c r="A380" s="1" t="s">
        <v>18</v>
      </c>
      <c r="B380" s="1" t="s">
        <v>108</v>
      </c>
      <c r="C380" s="3" t="s">
        <v>1488</v>
      </c>
      <c r="D380" s="1" t="s">
        <v>1488</v>
      </c>
      <c r="E380" s="1" t="s">
        <v>1489</v>
      </c>
      <c r="F380" s="1" t="s">
        <v>80</v>
      </c>
      <c r="G380" s="1" t="s">
        <v>1446</v>
      </c>
      <c r="H380" s="1" t="s">
        <v>113</v>
      </c>
      <c r="I380" s="1" t="s">
        <v>1049</v>
      </c>
      <c r="J380" s="1" t="s">
        <v>26</v>
      </c>
      <c r="K380" s="1" t="s">
        <v>115</v>
      </c>
      <c r="L380" s="1" t="s">
        <v>28</v>
      </c>
      <c r="M380" s="1" t="s">
        <v>29</v>
      </c>
      <c r="N380" s="1">
        <v>16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17</v>
      </c>
      <c r="U380" s="1">
        <v>33</v>
      </c>
      <c r="AB380" s="1" t="s">
        <v>40</v>
      </c>
      <c r="AC380" s="1" t="str">
        <f>VLOOKUP(C380,[1]POSTULANTE!$A$6:$W$540,1,FALSE)</f>
        <v>23270326</v>
      </c>
      <c r="AD380" s="1">
        <f>VLOOKUP(C380,[1]POSTULANTE!$A$6:$W$540,22,FALSE)</f>
        <v>33</v>
      </c>
    </row>
    <row r="381" spans="1:31" ht="15" hidden="1" x14ac:dyDescent="0.25">
      <c r="A381" s="6" t="s">
        <v>49</v>
      </c>
      <c r="B381" s="6" t="s">
        <v>19</v>
      </c>
      <c r="C381" s="7" t="s">
        <v>1490</v>
      </c>
      <c r="D381" s="1" t="s">
        <v>1490</v>
      </c>
      <c r="E381" s="6" t="s">
        <v>401</v>
      </c>
      <c r="F381" s="6" t="s">
        <v>1491</v>
      </c>
      <c r="G381" s="6" t="s">
        <v>1492</v>
      </c>
      <c r="H381" s="6" t="s">
        <v>24</v>
      </c>
      <c r="I381" s="6" t="s">
        <v>316</v>
      </c>
      <c r="J381" s="6" t="s">
        <v>38</v>
      </c>
      <c r="K381" s="6" t="s">
        <v>27</v>
      </c>
      <c r="L381" s="6" t="s">
        <v>54</v>
      </c>
      <c r="M381" s="6" t="s">
        <v>29</v>
      </c>
      <c r="N381" s="6">
        <v>12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20</v>
      </c>
      <c r="U381" s="8">
        <v>32</v>
      </c>
      <c r="V381" s="1"/>
      <c r="W381" s="1"/>
      <c r="X381" s="1"/>
      <c r="Y381" s="1"/>
      <c r="Z381" s="1"/>
      <c r="AA381" s="1"/>
      <c r="AB381" s="6" t="s">
        <v>40</v>
      </c>
      <c r="AC381" s="6" t="str">
        <f>VLOOKUP(C381,[1]POSTULANTE!$A$6:$W$540,1,FALSE)</f>
        <v>19851324</v>
      </c>
      <c r="AD381" s="6">
        <f>VLOOKUP(C381,[1]POSTULANTE!$A$6:$W$540,22,FALSE)</f>
        <v>32</v>
      </c>
      <c r="AE381" s="6" t="str">
        <f t="shared" ref="AE381:AE395" si="31">IF(AD381=U381,"CORRECTO")</f>
        <v>CORRECTO</v>
      </c>
    </row>
    <row r="382" spans="1:31" ht="15" hidden="1" x14ac:dyDescent="0.25">
      <c r="A382" s="6" t="s">
        <v>49</v>
      </c>
      <c r="B382" s="6" t="s">
        <v>19</v>
      </c>
      <c r="C382" s="7" t="s">
        <v>1493</v>
      </c>
      <c r="D382" s="1" t="s">
        <v>1493</v>
      </c>
      <c r="E382" s="6" t="s">
        <v>1494</v>
      </c>
      <c r="F382" s="6" t="s">
        <v>1495</v>
      </c>
      <c r="G382" s="6" t="s">
        <v>1496</v>
      </c>
      <c r="H382" s="6" t="s">
        <v>24</v>
      </c>
      <c r="I382" s="6" t="s">
        <v>695</v>
      </c>
      <c r="J382" s="6" t="s">
        <v>38</v>
      </c>
      <c r="K382" s="6" t="s">
        <v>27</v>
      </c>
      <c r="L382" s="6" t="s">
        <v>562</v>
      </c>
      <c r="M382" s="6" t="s">
        <v>29</v>
      </c>
      <c r="N382" s="6">
        <v>14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18</v>
      </c>
      <c r="U382" s="8">
        <v>32</v>
      </c>
      <c r="V382" s="1"/>
      <c r="W382" s="1"/>
      <c r="X382" s="1"/>
      <c r="Y382" s="1"/>
      <c r="Z382" s="1"/>
      <c r="AA382" s="1"/>
      <c r="AB382" s="6" t="s">
        <v>40</v>
      </c>
      <c r="AC382" s="6" t="str">
        <f>VLOOKUP(C382,[1]POSTULANTE!$A$6:$W$540,1,FALSE)</f>
        <v>20105994</v>
      </c>
      <c r="AD382" s="6">
        <f>VLOOKUP(C382,[1]POSTULANTE!$A$6:$W$540,22,FALSE)</f>
        <v>32</v>
      </c>
      <c r="AE382" s="6" t="str">
        <f t="shared" si="31"/>
        <v>CORRECTO</v>
      </c>
    </row>
    <row r="383" spans="1:31" ht="15" hidden="1" x14ac:dyDescent="0.25">
      <c r="A383" s="6" t="s">
        <v>49</v>
      </c>
      <c r="B383" s="6" t="s">
        <v>19</v>
      </c>
      <c r="C383" s="7" t="s">
        <v>1497</v>
      </c>
      <c r="D383" s="1" t="s">
        <v>1497</v>
      </c>
      <c r="E383" s="6" t="s">
        <v>1498</v>
      </c>
      <c r="F383" s="6" t="s">
        <v>1499</v>
      </c>
      <c r="G383" s="6" t="s">
        <v>1500</v>
      </c>
      <c r="H383" s="6" t="s">
        <v>24</v>
      </c>
      <c r="I383" s="6" t="s">
        <v>194</v>
      </c>
      <c r="J383" s="6" t="s">
        <v>38</v>
      </c>
      <c r="K383" s="6" t="s">
        <v>27</v>
      </c>
      <c r="L383" s="6" t="s">
        <v>562</v>
      </c>
      <c r="M383" s="6" t="s">
        <v>29</v>
      </c>
      <c r="N383" s="6">
        <v>12</v>
      </c>
      <c r="O383" s="6">
        <v>0</v>
      </c>
      <c r="P383" s="6">
        <v>0</v>
      </c>
      <c r="Q383" s="6">
        <v>4</v>
      </c>
      <c r="R383" s="6">
        <v>0</v>
      </c>
      <c r="S383" s="6">
        <v>12</v>
      </c>
      <c r="T383" s="6">
        <v>4</v>
      </c>
      <c r="U383" s="8">
        <v>32</v>
      </c>
      <c r="V383" s="1"/>
      <c r="W383" s="1"/>
      <c r="X383" s="1"/>
      <c r="Y383" s="1"/>
      <c r="Z383" s="1"/>
      <c r="AA383" s="1"/>
      <c r="AB383" s="6" t="s">
        <v>40</v>
      </c>
      <c r="AC383" s="6" t="str">
        <f>VLOOKUP(C383,[1]POSTULANTE!$A$6:$W$540,1,FALSE)</f>
        <v>41781507</v>
      </c>
      <c r="AD383" s="6">
        <f>VLOOKUP(C383,[1]POSTULANTE!$A$6:$W$540,22,FALSE)</f>
        <v>32</v>
      </c>
      <c r="AE383" s="6" t="str">
        <f t="shared" si="31"/>
        <v>CORRECTO</v>
      </c>
    </row>
    <row r="384" spans="1:31" ht="15" hidden="1" x14ac:dyDescent="0.25">
      <c r="A384" s="6" t="s">
        <v>49</v>
      </c>
      <c r="B384" s="6" t="s">
        <v>19</v>
      </c>
      <c r="C384" s="7" t="s">
        <v>1501</v>
      </c>
      <c r="D384" s="1" t="s">
        <v>1501</v>
      </c>
      <c r="E384" s="6" t="s">
        <v>1502</v>
      </c>
      <c r="F384" s="6" t="s">
        <v>99</v>
      </c>
      <c r="G384" s="6" t="s">
        <v>1503</v>
      </c>
      <c r="H384" s="6" t="s">
        <v>24</v>
      </c>
      <c r="I384" s="6" t="s">
        <v>524</v>
      </c>
      <c r="J384" s="6" t="s">
        <v>38</v>
      </c>
      <c r="K384" s="6" t="s">
        <v>27</v>
      </c>
      <c r="L384" s="6" t="s">
        <v>39</v>
      </c>
      <c r="M384" s="6" t="s">
        <v>29</v>
      </c>
      <c r="N384" s="6">
        <v>14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18</v>
      </c>
      <c r="U384" s="8">
        <v>32</v>
      </c>
      <c r="V384" s="1"/>
      <c r="W384" s="1"/>
      <c r="X384" s="1"/>
      <c r="Y384" s="1"/>
      <c r="Z384" s="1"/>
      <c r="AA384" s="1"/>
      <c r="AB384" s="6" t="s">
        <v>40</v>
      </c>
      <c r="AC384" s="6" t="str">
        <f>VLOOKUP(C384,[1]POSTULANTE!$A$6:$W$540,1,FALSE)</f>
        <v>21138506</v>
      </c>
      <c r="AD384" s="6">
        <f>VLOOKUP(C384,[1]POSTULANTE!$A$6:$W$540,22,FALSE)</f>
        <v>32</v>
      </c>
      <c r="AE384" s="6" t="str">
        <f t="shared" si="31"/>
        <v>CORRECTO</v>
      </c>
    </row>
    <row r="385" spans="1:31" ht="15" hidden="1" x14ac:dyDescent="0.25">
      <c r="A385" s="6" t="s">
        <v>49</v>
      </c>
      <c r="B385" s="6" t="s">
        <v>19</v>
      </c>
      <c r="C385" s="7" t="s">
        <v>1504</v>
      </c>
      <c r="D385" s="1" t="s">
        <v>1504</v>
      </c>
      <c r="E385" s="6" t="s">
        <v>1505</v>
      </c>
      <c r="F385" s="6" t="s">
        <v>1506</v>
      </c>
      <c r="G385" s="6" t="s">
        <v>1507</v>
      </c>
      <c r="H385" s="6" t="s">
        <v>24</v>
      </c>
      <c r="I385" s="6" t="s">
        <v>25</v>
      </c>
      <c r="J385" s="6" t="s">
        <v>38</v>
      </c>
      <c r="K385" s="6" t="s">
        <v>27</v>
      </c>
      <c r="L385" s="6" t="s">
        <v>127</v>
      </c>
      <c r="M385" s="6" t="s">
        <v>29</v>
      </c>
      <c r="N385" s="6">
        <v>10</v>
      </c>
      <c r="O385" s="6">
        <v>0</v>
      </c>
      <c r="P385" s="6">
        <v>2</v>
      </c>
      <c r="Q385" s="6">
        <v>0</v>
      </c>
      <c r="R385" s="6">
        <v>0</v>
      </c>
      <c r="S385" s="6">
        <v>0</v>
      </c>
      <c r="T385" s="6">
        <v>20</v>
      </c>
      <c r="U385" s="8">
        <v>32</v>
      </c>
      <c r="V385" s="1"/>
      <c r="W385" s="1"/>
      <c r="X385" s="1"/>
      <c r="Y385" s="1"/>
      <c r="Z385" s="1"/>
      <c r="AA385" s="1"/>
      <c r="AB385" s="6" t="s">
        <v>40</v>
      </c>
      <c r="AC385" s="6" t="str">
        <f>VLOOKUP(C385,[1]POSTULANTE!$A$6:$W$540,1,FALSE)</f>
        <v>16164947</v>
      </c>
      <c r="AD385" s="6">
        <f>VLOOKUP(C385,[1]POSTULANTE!$A$6:$W$540,22,FALSE)</f>
        <v>32</v>
      </c>
      <c r="AE385" s="6" t="str">
        <f t="shared" si="31"/>
        <v>CORRECTO</v>
      </c>
    </row>
    <row r="386" spans="1:31" ht="15" hidden="1" x14ac:dyDescent="0.25">
      <c r="A386" s="6" t="s">
        <v>49</v>
      </c>
      <c r="B386" s="6" t="s">
        <v>19</v>
      </c>
      <c r="C386" s="7" t="s">
        <v>1508</v>
      </c>
      <c r="D386" s="1" t="s">
        <v>1508</v>
      </c>
      <c r="E386" s="6" t="s">
        <v>1509</v>
      </c>
      <c r="F386" s="6" t="s">
        <v>1510</v>
      </c>
      <c r="G386" s="6" t="s">
        <v>1511</v>
      </c>
      <c r="H386" s="6" t="s">
        <v>24</v>
      </c>
      <c r="I386" s="6" t="s">
        <v>25</v>
      </c>
      <c r="J386" s="6" t="s">
        <v>26</v>
      </c>
      <c r="K386" s="6" t="s">
        <v>27</v>
      </c>
      <c r="L386" s="6" t="s">
        <v>28</v>
      </c>
      <c r="M386" s="6" t="s">
        <v>29</v>
      </c>
      <c r="N386" s="6">
        <v>14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18</v>
      </c>
      <c r="U386" s="8">
        <v>32</v>
      </c>
      <c r="V386" s="1"/>
      <c r="W386" s="1"/>
      <c r="X386" s="1"/>
      <c r="Y386" s="1"/>
      <c r="Z386" s="1"/>
      <c r="AA386" s="1"/>
      <c r="AB386" s="6" t="s">
        <v>40</v>
      </c>
      <c r="AC386" s="6" t="str">
        <f>VLOOKUP(C386,[1]POSTULANTE!$A$6:$W$540,1,FALSE)</f>
        <v>20034429</v>
      </c>
      <c r="AD386" s="6">
        <f>VLOOKUP(C386,[1]POSTULANTE!$A$6:$W$540,22,FALSE)</f>
        <v>32</v>
      </c>
      <c r="AE386" s="6" t="str">
        <f t="shared" si="31"/>
        <v>CORRECTO</v>
      </c>
    </row>
    <row r="387" spans="1:31" ht="15" hidden="1" x14ac:dyDescent="0.25">
      <c r="A387" s="6" t="s">
        <v>49</v>
      </c>
      <c r="B387" s="6" t="s">
        <v>19</v>
      </c>
      <c r="C387" s="7" t="s">
        <v>1512</v>
      </c>
      <c r="D387" s="1" t="s">
        <v>1512</v>
      </c>
      <c r="E387" s="6" t="s">
        <v>619</v>
      </c>
      <c r="F387" s="6" t="s">
        <v>1210</v>
      </c>
      <c r="G387" s="6" t="s">
        <v>367</v>
      </c>
      <c r="H387" s="6" t="s">
        <v>24</v>
      </c>
      <c r="I387" s="6" t="s">
        <v>25</v>
      </c>
      <c r="J387" s="6" t="s">
        <v>26</v>
      </c>
      <c r="K387" s="6" t="s">
        <v>27</v>
      </c>
      <c r="L387" s="6" t="s">
        <v>28</v>
      </c>
      <c r="M387" s="6" t="s">
        <v>29</v>
      </c>
      <c r="N387" s="6">
        <v>10</v>
      </c>
      <c r="O387" s="6">
        <v>0</v>
      </c>
      <c r="P387" s="6">
        <v>0</v>
      </c>
      <c r="Q387" s="6">
        <v>6</v>
      </c>
      <c r="R387" s="6">
        <v>0</v>
      </c>
      <c r="S387" s="6">
        <v>0</v>
      </c>
      <c r="T387" s="6">
        <v>16</v>
      </c>
      <c r="U387" s="8">
        <v>32</v>
      </c>
      <c r="V387" s="1"/>
      <c r="W387" s="1"/>
      <c r="X387" s="1"/>
      <c r="Y387" s="1"/>
      <c r="Z387" s="1"/>
      <c r="AA387" s="1"/>
      <c r="AB387" s="6" t="s">
        <v>40</v>
      </c>
      <c r="AC387" s="6" t="str">
        <f>VLOOKUP(C387,[1]POSTULANTE!$A$6:$W$540,1,FALSE)</f>
        <v>20074960</v>
      </c>
      <c r="AD387" s="6">
        <f>VLOOKUP(C387,[1]POSTULANTE!$A$6:$W$540,22,FALSE)</f>
        <v>32</v>
      </c>
      <c r="AE387" s="6" t="str">
        <f t="shared" si="31"/>
        <v>CORRECTO</v>
      </c>
    </row>
    <row r="388" spans="1:31" ht="15" hidden="1" x14ac:dyDescent="0.25">
      <c r="A388" s="6" t="s">
        <v>49</v>
      </c>
      <c r="B388" s="6" t="s">
        <v>19</v>
      </c>
      <c r="C388" s="7" t="s">
        <v>1513</v>
      </c>
      <c r="D388" s="1" t="s">
        <v>1513</v>
      </c>
      <c r="E388" s="6" t="s">
        <v>1514</v>
      </c>
      <c r="F388" s="6" t="s">
        <v>810</v>
      </c>
      <c r="G388" s="6" t="s">
        <v>1515</v>
      </c>
      <c r="H388" s="6" t="s">
        <v>24</v>
      </c>
      <c r="I388" s="6" t="s">
        <v>695</v>
      </c>
      <c r="J388" s="6" t="s">
        <v>26</v>
      </c>
      <c r="K388" s="6" t="s">
        <v>27</v>
      </c>
      <c r="L388" s="6" t="s">
        <v>28</v>
      </c>
      <c r="M388" s="6" t="s">
        <v>29</v>
      </c>
      <c r="N388" s="6">
        <v>12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20</v>
      </c>
      <c r="U388" s="8">
        <v>32</v>
      </c>
      <c r="V388" s="1"/>
      <c r="W388" s="1"/>
      <c r="X388" s="1"/>
      <c r="Y388" s="1"/>
      <c r="Z388" s="1"/>
      <c r="AA388" s="1"/>
      <c r="AB388" s="6" t="s">
        <v>40</v>
      </c>
      <c r="AC388" s="6" t="str">
        <f>VLOOKUP(C388,[1]POSTULANTE!$A$6:$W$540,1,FALSE)</f>
        <v>20893515</v>
      </c>
      <c r="AD388" s="6">
        <f>VLOOKUP(C388,[1]POSTULANTE!$A$6:$W$540,22,FALSE)</f>
        <v>32</v>
      </c>
      <c r="AE388" s="6" t="str">
        <f t="shared" si="31"/>
        <v>CORRECTO</v>
      </c>
    </row>
    <row r="389" spans="1:31" ht="15" hidden="1" x14ac:dyDescent="0.25">
      <c r="A389" s="6" t="s">
        <v>49</v>
      </c>
      <c r="B389" s="6" t="s">
        <v>19</v>
      </c>
      <c r="C389" s="7" t="s">
        <v>1516</v>
      </c>
      <c r="D389" s="1" t="s">
        <v>1516</v>
      </c>
      <c r="E389" s="6" t="s">
        <v>1517</v>
      </c>
      <c r="F389" s="6" t="s">
        <v>306</v>
      </c>
      <c r="G389" s="6" t="s">
        <v>1518</v>
      </c>
      <c r="H389" s="6" t="s">
        <v>24</v>
      </c>
      <c r="I389" s="6" t="s">
        <v>524</v>
      </c>
      <c r="J389" s="6" t="s">
        <v>26</v>
      </c>
      <c r="K389" s="6" t="s">
        <v>27</v>
      </c>
      <c r="L389" s="6" t="s">
        <v>28</v>
      </c>
      <c r="M389" s="6" t="s">
        <v>29</v>
      </c>
      <c r="N389" s="6">
        <v>12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20</v>
      </c>
      <c r="U389" s="8">
        <v>32</v>
      </c>
      <c r="V389" s="1"/>
      <c r="W389" s="1"/>
      <c r="X389" s="1"/>
      <c r="Y389" s="1"/>
      <c r="Z389" s="1"/>
      <c r="AA389" s="1"/>
      <c r="AB389" s="6" t="s">
        <v>40</v>
      </c>
      <c r="AC389" s="6" t="str">
        <f>VLOOKUP(C389,[1]POSTULANTE!$A$6:$W$540,1,FALSE)</f>
        <v>04080137</v>
      </c>
      <c r="AD389" s="6">
        <f>VLOOKUP(C389,[1]POSTULANTE!$A$6:$W$540,22,FALSE)</f>
        <v>32</v>
      </c>
      <c r="AE389" s="6" t="str">
        <f t="shared" si="31"/>
        <v>CORRECTO</v>
      </c>
    </row>
    <row r="390" spans="1:31" ht="15" hidden="1" x14ac:dyDescent="0.25">
      <c r="A390" s="6" t="s">
        <v>49</v>
      </c>
      <c r="B390" s="6" t="s">
        <v>19</v>
      </c>
      <c r="C390" s="7" t="s">
        <v>1519</v>
      </c>
      <c r="D390" s="1" t="s">
        <v>1519</v>
      </c>
      <c r="E390" s="6" t="s">
        <v>75</v>
      </c>
      <c r="F390" s="6" t="s">
        <v>102</v>
      </c>
      <c r="G390" s="6" t="s">
        <v>1520</v>
      </c>
      <c r="H390" s="6" t="s">
        <v>24</v>
      </c>
      <c r="I390" s="6" t="s">
        <v>396</v>
      </c>
      <c r="J390" s="6" t="s">
        <v>26</v>
      </c>
      <c r="K390" s="6" t="s">
        <v>27</v>
      </c>
      <c r="L390" s="6" t="s">
        <v>28</v>
      </c>
      <c r="M390" s="6" t="s">
        <v>29</v>
      </c>
      <c r="N390" s="6">
        <v>12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20</v>
      </c>
      <c r="U390" s="8">
        <v>32</v>
      </c>
      <c r="V390" s="1"/>
      <c r="W390" s="1"/>
      <c r="X390" s="1"/>
      <c r="Y390" s="1"/>
      <c r="Z390" s="1"/>
      <c r="AA390" s="1"/>
      <c r="AB390" s="6" t="s">
        <v>40</v>
      </c>
      <c r="AC390" s="6" t="str">
        <f>VLOOKUP(C390,[1]POSTULANTE!$A$6:$W$540,1,FALSE)</f>
        <v>20723414</v>
      </c>
      <c r="AD390" s="6">
        <f>VLOOKUP(C390,[1]POSTULANTE!$A$6:$W$540,22,FALSE)</f>
        <v>32</v>
      </c>
      <c r="AE390" s="6" t="str">
        <f t="shared" si="31"/>
        <v>CORRECTO</v>
      </c>
    </row>
    <row r="391" spans="1:31" ht="15" hidden="1" x14ac:dyDescent="0.25">
      <c r="A391" s="6" t="s">
        <v>18</v>
      </c>
      <c r="B391" s="6" t="s">
        <v>19</v>
      </c>
      <c r="C391" s="7" t="s">
        <v>1521</v>
      </c>
      <c r="D391" s="1" t="s">
        <v>1521</v>
      </c>
      <c r="E391" s="6" t="s">
        <v>111</v>
      </c>
      <c r="F391" s="6" t="s">
        <v>1522</v>
      </c>
      <c r="G391" s="6" t="s">
        <v>1523</v>
      </c>
      <c r="H391" s="6" t="s">
        <v>24</v>
      </c>
      <c r="I391" s="6" t="s">
        <v>352</v>
      </c>
      <c r="J391" s="6" t="s">
        <v>38</v>
      </c>
      <c r="K391" s="6" t="s">
        <v>27</v>
      </c>
      <c r="L391" s="6" t="s">
        <v>54</v>
      </c>
      <c r="M391" s="6" t="s">
        <v>29</v>
      </c>
      <c r="N391" s="6">
        <v>14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18</v>
      </c>
      <c r="U391" s="8">
        <v>32</v>
      </c>
      <c r="V391" s="1"/>
      <c r="W391" s="1"/>
      <c r="X391" s="1"/>
      <c r="Y391" s="1"/>
      <c r="Z391" s="1"/>
      <c r="AA391" s="1"/>
      <c r="AB391" s="6" t="s">
        <v>40</v>
      </c>
      <c r="AC391" s="6" t="str">
        <f>VLOOKUP(C391,[1]POSTULANTE!$A$6:$W$540,1,FALSE)</f>
        <v>20032500</v>
      </c>
      <c r="AD391" s="6">
        <f>VLOOKUP(C391,[1]POSTULANTE!$A$6:$W$540,22,FALSE)</f>
        <v>32</v>
      </c>
      <c r="AE391" s="6" t="str">
        <f t="shared" si="31"/>
        <v>CORRECTO</v>
      </c>
    </row>
    <row r="392" spans="1:31" ht="15" hidden="1" x14ac:dyDescent="0.25">
      <c r="A392" s="6" t="s">
        <v>18</v>
      </c>
      <c r="B392" s="6" t="s">
        <v>19</v>
      </c>
      <c r="C392" s="7" t="s">
        <v>1524</v>
      </c>
      <c r="D392" s="1" t="s">
        <v>1524</v>
      </c>
      <c r="E392" s="6" t="s">
        <v>1525</v>
      </c>
      <c r="F392" s="6" t="s">
        <v>443</v>
      </c>
      <c r="G392" s="6" t="s">
        <v>637</v>
      </c>
      <c r="H392" s="6" t="s">
        <v>24</v>
      </c>
      <c r="I392" s="6" t="s">
        <v>25</v>
      </c>
      <c r="J392" s="6" t="s">
        <v>26</v>
      </c>
      <c r="K392" s="6" t="s">
        <v>27</v>
      </c>
      <c r="L392" s="6" t="s">
        <v>28</v>
      </c>
      <c r="M392" s="6" t="s">
        <v>29</v>
      </c>
      <c r="N392" s="6">
        <v>16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16</v>
      </c>
      <c r="U392" s="8">
        <v>32</v>
      </c>
      <c r="V392" s="1"/>
      <c r="W392" s="1"/>
      <c r="X392" s="1"/>
      <c r="Y392" s="1"/>
      <c r="Z392" s="1"/>
      <c r="AA392" s="1"/>
      <c r="AB392" s="6" t="s">
        <v>40</v>
      </c>
      <c r="AC392" s="6" t="str">
        <f>VLOOKUP(C392,[1]POSTULANTE!$A$6:$W$540,1,FALSE)</f>
        <v>40071637</v>
      </c>
      <c r="AD392" s="6">
        <f>VLOOKUP(C392,[1]POSTULANTE!$A$6:$W$540,22,FALSE)</f>
        <v>32</v>
      </c>
      <c r="AE392" s="6" t="str">
        <f t="shared" si="31"/>
        <v>CORRECTO</v>
      </c>
    </row>
    <row r="393" spans="1:31" ht="15" hidden="1" x14ac:dyDescent="0.25">
      <c r="A393" s="6" t="s">
        <v>18</v>
      </c>
      <c r="B393" s="6" t="s">
        <v>19</v>
      </c>
      <c r="C393" s="7" t="s">
        <v>1526</v>
      </c>
      <c r="D393" s="1" t="s">
        <v>1526</v>
      </c>
      <c r="E393" s="6" t="s">
        <v>136</v>
      </c>
      <c r="F393" s="6" t="s">
        <v>1527</v>
      </c>
      <c r="G393" s="6" t="s">
        <v>1528</v>
      </c>
      <c r="H393" s="6" t="s">
        <v>24</v>
      </c>
      <c r="I393" s="6" t="s">
        <v>472</v>
      </c>
      <c r="J393" s="6" t="s">
        <v>321</v>
      </c>
      <c r="K393" s="6" t="s">
        <v>27</v>
      </c>
      <c r="L393" s="6" t="s">
        <v>28</v>
      </c>
      <c r="M393" s="6" t="s">
        <v>29</v>
      </c>
      <c r="N393" s="6">
        <v>14</v>
      </c>
      <c r="O393" s="6">
        <v>0</v>
      </c>
      <c r="P393" s="6">
        <v>6</v>
      </c>
      <c r="Q393" s="6">
        <v>3</v>
      </c>
      <c r="R393" s="6">
        <v>0</v>
      </c>
      <c r="S393" s="6">
        <v>0</v>
      </c>
      <c r="T393" s="6">
        <v>9</v>
      </c>
      <c r="U393" s="8">
        <v>32</v>
      </c>
      <c r="V393" s="1"/>
      <c r="W393" s="1"/>
      <c r="X393" s="1"/>
      <c r="Y393" s="1"/>
      <c r="Z393" s="1"/>
      <c r="AA393" s="1"/>
      <c r="AB393" s="6" t="s">
        <v>40</v>
      </c>
      <c r="AC393" s="6" t="str">
        <f>VLOOKUP(C393,[1]POSTULANTE!$A$6:$W$540,1,FALSE)</f>
        <v>20104376</v>
      </c>
      <c r="AD393" s="6">
        <f>VLOOKUP(C393,[1]POSTULANTE!$A$6:$W$540,22,FALSE)</f>
        <v>32</v>
      </c>
      <c r="AE393" s="6" t="str">
        <f t="shared" si="31"/>
        <v>CORRECTO</v>
      </c>
    </row>
    <row r="394" spans="1:31" ht="15" hidden="1" x14ac:dyDescent="0.25">
      <c r="A394" s="6" t="s">
        <v>18</v>
      </c>
      <c r="B394" s="6" t="s">
        <v>19</v>
      </c>
      <c r="C394" s="7" t="s">
        <v>1529</v>
      </c>
      <c r="D394" s="1" t="s">
        <v>1529</v>
      </c>
      <c r="E394" s="6" t="s">
        <v>310</v>
      </c>
      <c r="F394" s="6" t="s">
        <v>541</v>
      </c>
      <c r="G394" s="6" t="s">
        <v>1530</v>
      </c>
      <c r="H394" s="6" t="s">
        <v>24</v>
      </c>
      <c r="I394" s="6" t="s">
        <v>316</v>
      </c>
      <c r="J394" s="6" t="s">
        <v>321</v>
      </c>
      <c r="K394" s="6" t="s">
        <v>27</v>
      </c>
      <c r="L394" s="6" t="s">
        <v>28</v>
      </c>
      <c r="M394" s="6" t="s">
        <v>29</v>
      </c>
      <c r="N394" s="6">
        <v>14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18</v>
      </c>
      <c r="U394" s="8">
        <v>32</v>
      </c>
      <c r="V394" s="1"/>
      <c r="W394" s="1"/>
      <c r="X394" s="1"/>
      <c r="Y394" s="1"/>
      <c r="Z394" s="1"/>
      <c r="AA394" s="1"/>
      <c r="AB394" s="6" t="s">
        <v>40</v>
      </c>
      <c r="AC394" s="6" t="str">
        <f>VLOOKUP(C394,[1]POSTULANTE!$A$6:$W$540,1,FALSE)</f>
        <v>20045026</v>
      </c>
      <c r="AD394" s="6">
        <f>VLOOKUP(C394,[1]POSTULANTE!$A$6:$W$540,22,FALSE)</f>
        <v>32</v>
      </c>
      <c r="AE394" s="6" t="str">
        <f t="shared" si="31"/>
        <v>CORRECTO</v>
      </c>
    </row>
    <row r="395" spans="1:31" ht="15" hidden="1" x14ac:dyDescent="0.25">
      <c r="A395" s="6" t="s">
        <v>18</v>
      </c>
      <c r="B395" s="6" t="s">
        <v>19</v>
      </c>
      <c r="C395" s="7" t="s">
        <v>1531</v>
      </c>
      <c r="D395" s="1" t="s">
        <v>1531</v>
      </c>
      <c r="E395" s="6" t="s">
        <v>1532</v>
      </c>
      <c r="F395" s="6" t="s">
        <v>642</v>
      </c>
      <c r="G395" s="6" t="s">
        <v>1533</v>
      </c>
      <c r="H395" s="6" t="s">
        <v>24</v>
      </c>
      <c r="I395" s="6" t="s">
        <v>352</v>
      </c>
      <c r="J395" s="6" t="s">
        <v>1012</v>
      </c>
      <c r="K395" s="6" t="s">
        <v>27</v>
      </c>
      <c r="L395" s="6" t="s">
        <v>28</v>
      </c>
      <c r="M395" s="6" t="s">
        <v>29</v>
      </c>
      <c r="N395" s="6">
        <v>14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18</v>
      </c>
      <c r="U395" s="8">
        <v>32</v>
      </c>
      <c r="V395" s="1"/>
      <c r="W395" s="1"/>
      <c r="X395" s="1"/>
      <c r="Y395" s="1"/>
      <c r="Z395" s="1"/>
      <c r="AA395" s="1"/>
      <c r="AB395" s="6" t="s">
        <v>40</v>
      </c>
      <c r="AC395" s="6" t="str">
        <f>VLOOKUP(C395,[1]POSTULANTE!$A$6:$W$540,1,FALSE)</f>
        <v>20723876</v>
      </c>
      <c r="AD395" s="6">
        <f>VLOOKUP(C395,[1]POSTULANTE!$A$6:$W$540,22,FALSE)</f>
        <v>32</v>
      </c>
      <c r="AE395" s="6" t="str">
        <f t="shared" si="31"/>
        <v>CORRECTO</v>
      </c>
    </row>
    <row r="396" spans="1:31" s="1" customFormat="1" ht="15" hidden="1" x14ac:dyDescent="0.25">
      <c r="A396" s="1" t="s">
        <v>49</v>
      </c>
      <c r="B396" s="1" t="s">
        <v>108</v>
      </c>
      <c r="C396" s="3" t="s">
        <v>1534</v>
      </c>
      <c r="D396" s="1" t="s">
        <v>1534</v>
      </c>
      <c r="E396" s="1" t="s">
        <v>1269</v>
      </c>
      <c r="F396" s="1" t="s">
        <v>811</v>
      </c>
      <c r="G396" s="1" t="s">
        <v>1535</v>
      </c>
      <c r="H396" s="1" t="s">
        <v>712</v>
      </c>
      <c r="I396" s="1" t="s">
        <v>729</v>
      </c>
      <c r="J396" s="1" t="s">
        <v>38</v>
      </c>
      <c r="K396" s="1" t="s">
        <v>27</v>
      </c>
      <c r="L396" s="1" t="s">
        <v>380</v>
      </c>
      <c r="M396" s="1" t="s">
        <v>29</v>
      </c>
      <c r="N396" s="1">
        <v>10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22</v>
      </c>
      <c r="U396" s="1">
        <v>32</v>
      </c>
      <c r="AB396" s="1" t="s">
        <v>40</v>
      </c>
      <c r="AC396" s="1" t="str">
        <f>VLOOKUP(C396,[1]POSTULANTE!$A$6:$W$540,1,FALSE)</f>
        <v>20016169</v>
      </c>
      <c r="AD396" s="1">
        <f>VLOOKUP(C396,[1]POSTULANTE!$A$6:$W$540,22,FALSE)</f>
        <v>32</v>
      </c>
    </row>
    <row r="397" spans="1:31" s="1" customFormat="1" ht="15" hidden="1" x14ac:dyDescent="0.25">
      <c r="A397" s="1" t="s">
        <v>49</v>
      </c>
      <c r="B397" s="1" t="s">
        <v>108</v>
      </c>
      <c r="C397" s="3" t="s">
        <v>1536</v>
      </c>
      <c r="D397" s="1" t="s">
        <v>1536</v>
      </c>
      <c r="E397" s="1" t="s">
        <v>1537</v>
      </c>
      <c r="F397" s="1" t="s">
        <v>1538</v>
      </c>
      <c r="G397" s="1" t="s">
        <v>580</v>
      </c>
      <c r="H397" s="1" t="s">
        <v>113</v>
      </c>
      <c r="I397" s="1" t="s">
        <v>114</v>
      </c>
      <c r="J397" s="1" t="s">
        <v>26</v>
      </c>
      <c r="K397" s="1" t="s">
        <v>672</v>
      </c>
      <c r="L397" s="1" t="s">
        <v>28</v>
      </c>
      <c r="M397" s="1" t="s">
        <v>29</v>
      </c>
      <c r="N397" s="1">
        <v>12</v>
      </c>
      <c r="O397" s="1">
        <v>0</v>
      </c>
      <c r="P397" s="1">
        <v>0</v>
      </c>
      <c r="Q397" s="1">
        <v>4</v>
      </c>
      <c r="R397" s="1">
        <v>0</v>
      </c>
      <c r="S397" s="1">
        <v>12</v>
      </c>
      <c r="T397" s="1">
        <v>4</v>
      </c>
      <c r="U397" s="1">
        <v>32</v>
      </c>
      <c r="AB397" s="1" t="s">
        <v>40</v>
      </c>
      <c r="AC397" s="1" t="str">
        <f>VLOOKUP(C397,[1]POSTULANTE!$A$6:$W$540,1,FALSE)</f>
        <v>41278807</v>
      </c>
      <c r="AD397" s="1">
        <f>VLOOKUP(C397,[1]POSTULANTE!$A$6:$W$540,22,FALSE)</f>
        <v>32</v>
      </c>
    </row>
    <row r="398" spans="1:31" s="1" customFormat="1" ht="15" hidden="1" x14ac:dyDescent="0.25">
      <c r="A398" s="1" t="s">
        <v>49</v>
      </c>
      <c r="B398" s="1" t="s">
        <v>108</v>
      </c>
      <c r="C398" s="3" t="s">
        <v>1539</v>
      </c>
      <c r="D398" s="1" t="s">
        <v>1539</v>
      </c>
      <c r="E398" s="1" t="s">
        <v>1540</v>
      </c>
      <c r="F398" s="1" t="s">
        <v>281</v>
      </c>
      <c r="G398" s="1" t="s">
        <v>1541</v>
      </c>
      <c r="H398" s="1" t="s">
        <v>113</v>
      </c>
      <c r="I398" s="1" t="s">
        <v>114</v>
      </c>
      <c r="J398" s="1" t="s">
        <v>26</v>
      </c>
      <c r="K398" s="1" t="s">
        <v>27</v>
      </c>
      <c r="L398" s="1" t="s">
        <v>28</v>
      </c>
      <c r="M398" s="1" t="s">
        <v>29</v>
      </c>
      <c r="N398" s="1">
        <v>12</v>
      </c>
      <c r="O398" s="1">
        <v>0</v>
      </c>
      <c r="P398" s="1">
        <v>0</v>
      </c>
      <c r="Q398" s="1">
        <v>4</v>
      </c>
      <c r="R398" s="1">
        <v>0</v>
      </c>
      <c r="S398" s="1">
        <v>12</v>
      </c>
      <c r="T398" s="1">
        <v>4</v>
      </c>
      <c r="U398" s="1">
        <v>32</v>
      </c>
      <c r="AB398" s="1" t="s">
        <v>40</v>
      </c>
      <c r="AC398" s="1" t="str">
        <f>VLOOKUP(C398,[1]POSTULANTE!$A$6:$W$540,1,FALSE)</f>
        <v>43181408</v>
      </c>
      <c r="AD398" s="1">
        <f>VLOOKUP(C398,[1]POSTULANTE!$A$6:$W$540,22,FALSE)</f>
        <v>32</v>
      </c>
    </row>
    <row r="399" spans="1:31" s="1" customFormat="1" ht="15" hidden="1" x14ac:dyDescent="0.25">
      <c r="A399" s="1" t="s">
        <v>18</v>
      </c>
      <c r="B399" s="1" t="s">
        <v>108</v>
      </c>
      <c r="C399" s="3" t="s">
        <v>1542</v>
      </c>
      <c r="D399" s="1" t="s">
        <v>1542</v>
      </c>
      <c r="E399" s="1" t="s">
        <v>1543</v>
      </c>
      <c r="F399" s="1" t="s">
        <v>431</v>
      </c>
      <c r="G399" s="1" t="s">
        <v>1535</v>
      </c>
      <c r="H399" s="1" t="s">
        <v>113</v>
      </c>
      <c r="I399" s="1" t="s">
        <v>356</v>
      </c>
      <c r="J399" s="1" t="s">
        <v>38</v>
      </c>
      <c r="K399" s="1" t="s">
        <v>27</v>
      </c>
      <c r="L399" s="1" t="s">
        <v>54</v>
      </c>
      <c r="M399" s="1" t="s">
        <v>29</v>
      </c>
      <c r="N399" s="1">
        <v>16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16</v>
      </c>
      <c r="U399" s="1">
        <v>32</v>
      </c>
      <c r="AB399" s="1" t="s">
        <v>40</v>
      </c>
      <c r="AC399" s="1" t="str">
        <f>VLOOKUP(C399,[1]POSTULANTE!$A$6:$W$540,1,FALSE)</f>
        <v>20064501</v>
      </c>
      <c r="AD399" s="1">
        <f>VLOOKUP(C399,[1]POSTULANTE!$A$6:$W$540,22,FALSE)</f>
        <v>32</v>
      </c>
    </row>
    <row r="400" spans="1:31" s="1" customFormat="1" ht="15" hidden="1" x14ac:dyDescent="0.25">
      <c r="A400" s="1" t="s">
        <v>18</v>
      </c>
      <c r="B400" s="1" t="s">
        <v>108</v>
      </c>
      <c r="C400" s="3" t="s">
        <v>1544</v>
      </c>
      <c r="D400" s="1" t="s">
        <v>1544</v>
      </c>
      <c r="E400" s="1" t="s">
        <v>1545</v>
      </c>
      <c r="F400" s="1" t="s">
        <v>43</v>
      </c>
      <c r="G400" s="1" t="s">
        <v>1546</v>
      </c>
      <c r="H400" s="1" t="s">
        <v>113</v>
      </c>
      <c r="I400" s="1" t="s">
        <v>114</v>
      </c>
      <c r="J400" s="1" t="s">
        <v>321</v>
      </c>
      <c r="K400" s="1" t="s">
        <v>27</v>
      </c>
      <c r="L400" s="1" t="s">
        <v>28</v>
      </c>
      <c r="M400" s="1" t="s">
        <v>29</v>
      </c>
      <c r="N400" s="1">
        <v>12</v>
      </c>
      <c r="O400" s="1">
        <v>0</v>
      </c>
      <c r="P400" s="1">
        <v>0</v>
      </c>
      <c r="Q400" s="1">
        <v>4</v>
      </c>
      <c r="R400" s="1">
        <v>0</v>
      </c>
      <c r="S400" s="1">
        <v>12</v>
      </c>
      <c r="T400" s="1">
        <v>4</v>
      </c>
      <c r="U400" s="1">
        <v>32</v>
      </c>
      <c r="AB400" s="1" t="s">
        <v>40</v>
      </c>
      <c r="AC400" s="1" t="str">
        <f>VLOOKUP(C400,[1]POSTULANTE!$A$6:$W$540,1,FALSE)</f>
        <v>45147972</v>
      </c>
      <c r="AD400" s="1">
        <f>VLOOKUP(C400,[1]POSTULANTE!$A$6:$W$540,22,FALSE)</f>
        <v>32</v>
      </c>
    </row>
    <row r="401" spans="1:31" s="1" customFormat="1" ht="15" hidden="1" x14ac:dyDescent="0.25">
      <c r="A401" s="1" t="s">
        <v>18</v>
      </c>
      <c r="B401" s="1" t="s">
        <v>108</v>
      </c>
      <c r="C401" s="3" t="s">
        <v>1547</v>
      </c>
      <c r="D401" s="1" t="s">
        <v>1547</v>
      </c>
      <c r="E401" s="1" t="s">
        <v>1548</v>
      </c>
      <c r="F401" s="1" t="s">
        <v>579</v>
      </c>
      <c r="G401" s="1" t="s">
        <v>1549</v>
      </c>
      <c r="H401" s="1" t="s">
        <v>113</v>
      </c>
      <c r="I401" s="1" t="s">
        <v>114</v>
      </c>
      <c r="J401" s="1" t="s">
        <v>321</v>
      </c>
      <c r="K401" s="1" t="s">
        <v>27</v>
      </c>
      <c r="L401" s="1" t="s">
        <v>28</v>
      </c>
      <c r="M401" s="1" t="s">
        <v>29</v>
      </c>
      <c r="N401" s="1">
        <v>12</v>
      </c>
      <c r="O401" s="1">
        <v>0</v>
      </c>
      <c r="P401" s="1">
        <v>0</v>
      </c>
      <c r="Q401" s="1">
        <v>4</v>
      </c>
      <c r="R401" s="1">
        <v>0</v>
      </c>
      <c r="S401" s="1">
        <v>12</v>
      </c>
      <c r="T401" s="1">
        <v>4</v>
      </c>
      <c r="U401" s="1">
        <v>32</v>
      </c>
      <c r="AB401" s="1" t="s">
        <v>40</v>
      </c>
      <c r="AC401" s="1" t="str">
        <f>VLOOKUP(C401,[1]POSTULANTE!$A$6:$W$540,1,FALSE)</f>
        <v>44655954</v>
      </c>
      <c r="AD401" s="1">
        <f>VLOOKUP(C401,[1]POSTULANTE!$A$6:$W$540,22,FALSE)</f>
        <v>32</v>
      </c>
    </row>
    <row r="402" spans="1:31" s="1" customFormat="1" ht="15" x14ac:dyDescent="0.25">
      <c r="A402" s="1" t="s">
        <v>49</v>
      </c>
      <c r="B402" s="1" t="s">
        <v>19</v>
      </c>
      <c r="C402" s="3" t="s">
        <v>1550</v>
      </c>
      <c r="D402" s="1" t="s">
        <v>1550</v>
      </c>
      <c r="E402" s="1" t="s">
        <v>1150</v>
      </c>
      <c r="F402" s="1" t="s">
        <v>1551</v>
      </c>
      <c r="G402" s="1" t="s">
        <v>1552</v>
      </c>
      <c r="H402" s="1" t="s">
        <v>24</v>
      </c>
      <c r="I402" s="1" t="s">
        <v>25</v>
      </c>
      <c r="J402" s="1" t="s">
        <v>38</v>
      </c>
      <c r="K402" s="1" t="s">
        <v>27</v>
      </c>
      <c r="L402" s="1" t="s">
        <v>562</v>
      </c>
      <c r="M402" s="1" t="s">
        <v>29</v>
      </c>
      <c r="N402" s="1">
        <v>10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21</v>
      </c>
      <c r="U402" s="1">
        <v>31</v>
      </c>
      <c r="V402" s="1" t="s">
        <v>1553</v>
      </c>
      <c r="W402" s="1" t="s">
        <v>38</v>
      </c>
      <c r="X402" s="1" t="s">
        <v>562</v>
      </c>
      <c r="Y402" s="1" t="s">
        <v>1554</v>
      </c>
      <c r="Z402" s="1" t="s">
        <v>1555</v>
      </c>
      <c r="AA402" s="1" t="s">
        <v>1556</v>
      </c>
      <c r="AB402" s="1" t="s">
        <v>33</v>
      </c>
    </row>
    <row r="403" spans="1:31" s="1" customFormat="1" ht="15" x14ac:dyDescent="0.25">
      <c r="A403" s="1" t="s">
        <v>49</v>
      </c>
      <c r="B403" s="1" t="s">
        <v>19</v>
      </c>
      <c r="C403" s="3" t="s">
        <v>1557</v>
      </c>
      <c r="D403" s="1" t="s">
        <v>1557</v>
      </c>
      <c r="E403" s="1" t="s">
        <v>120</v>
      </c>
      <c r="F403" s="1" t="s">
        <v>1558</v>
      </c>
      <c r="G403" s="1" t="s">
        <v>1559</v>
      </c>
      <c r="H403" s="1" t="s">
        <v>24</v>
      </c>
      <c r="I403" s="1" t="s">
        <v>223</v>
      </c>
      <c r="J403" s="1" t="s">
        <v>38</v>
      </c>
      <c r="K403" s="1" t="s">
        <v>27</v>
      </c>
      <c r="L403" s="1" t="s">
        <v>539</v>
      </c>
      <c r="M403" s="1" t="s">
        <v>29</v>
      </c>
      <c r="N403" s="1">
        <v>12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19</v>
      </c>
      <c r="U403" s="1">
        <v>31</v>
      </c>
      <c r="V403" s="1" t="s">
        <v>1560</v>
      </c>
      <c r="W403" s="1" t="s">
        <v>38</v>
      </c>
      <c r="X403" s="1" t="s">
        <v>582</v>
      </c>
      <c r="Y403" s="1" t="s">
        <v>29</v>
      </c>
      <c r="Z403" s="1" t="s">
        <v>410</v>
      </c>
      <c r="AA403" s="1" t="s">
        <v>1561</v>
      </c>
      <c r="AB403" s="1" t="s">
        <v>33</v>
      </c>
    </row>
    <row r="404" spans="1:31" ht="15" hidden="1" x14ac:dyDescent="0.25">
      <c r="A404" s="6" t="s">
        <v>49</v>
      </c>
      <c r="B404" s="6" t="s">
        <v>19</v>
      </c>
      <c r="C404" s="7" t="s">
        <v>1562</v>
      </c>
      <c r="D404" s="1" t="s">
        <v>1562</v>
      </c>
      <c r="E404" s="6" t="s">
        <v>565</v>
      </c>
      <c r="F404" s="6" t="s">
        <v>591</v>
      </c>
      <c r="G404" s="6" t="s">
        <v>1563</v>
      </c>
      <c r="H404" s="6" t="s">
        <v>24</v>
      </c>
      <c r="I404" s="6" t="s">
        <v>515</v>
      </c>
      <c r="J404" s="6" t="s">
        <v>38</v>
      </c>
      <c r="K404" s="6" t="s">
        <v>27</v>
      </c>
      <c r="L404" s="6" t="s">
        <v>77</v>
      </c>
      <c r="M404" s="6" t="s">
        <v>29</v>
      </c>
      <c r="N404" s="6">
        <v>14</v>
      </c>
      <c r="O404" s="6">
        <v>0</v>
      </c>
      <c r="P404" s="6">
        <v>8</v>
      </c>
      <c r="Q404" s="6">
        <v>0</v>
      </c>
      <c r="R404" s="6">
        <v>0</v>
      </c>
      <c r="S404" s="6">
        <v>0</v>
      </c>
      <c r="T404" s="6">
        <v>9</v>
      </c>
      <c r="U404" s="8">
        <v>31</v>
      </c>
      <c r="V404" s="1"/>
      <c r="W404" s="1"/>
      <c r="X404" s="1"/>
      <c r="Y404" s="1"/>
      <c r="Z404" s="1"/>
      <c r="AA404" s="1"/>
      <c r="AB404" s="6" t="s">
        <v>40</v>
      </c>
      <c r="AC404" s="6" t="str">
        <f>VLOOKUP(C404,[1]POSTULANTE!$A$6:$W$540,1,FALSE)</f>
        <v>19873542</v>
      </c>
      <c r="AD404" s="6">
        <f>VLOOKUP(C404,[1]POSTULANTE!$A$6:$W$540,22,FALSE)</f>
        <v>31</v>
      </c>
      <c r="AE404" s="6" t="str">
        <f>IF(AD404=U404,"CORRECTO")</f>
        <v>CORRECTO</v>
      </c>
    </row>
    <row r="405" spans="1:31" s="1" customFormat="1" ht="15" x14ac:dyDescent="0.25">
      <c r="A405" s="1" t="s">
        <v>49</v>
      </c>
      <c r="B405" s="1" t="s">
        <v>19</v>
      </c>
      <c r="C405" s="3" t="s">
        <v>1564</v>
      </c>
      <c r="D405" s="1" t="s">
        <v>1564</v>
      </c>
      <c r="E405" s="1" t="s">
        <v>619</v>
      </c>
      <c r="F405" s="1" t="s">
        <v>1565</v>
      </c>
      <c r="G405" s="1" t="s">
        <v>471</v>
      </c>
      <c r="H405" s="1" t="s">
        <v>24</v>
      </c>
      <c r="I405" s="1" t="s">
        <v>223</v>
      </c>
      <c r="J405" s="1" t="s">
        <v>321</v>
      </c>
      <c r="K405" s="1" t="s">
        <v>27</v>
      </c>
      <c r="L405" s="1" t="s">
        <v>28</v>
      </c>
      <c r="M405" s="1" t="s">
        <v>29</v>
      </c>
      <c r="N405" s="1">
        <v>12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19</v>
      </c>
      <c r="U405" s="1">
        <v>31</v>
      </c>
      <c r="V405" s="1" t="s">
        <v>1566</v>
      </c>
      <c r="W405" s="1" t="s">
        <v>321</v>
      </c>
      <c r="X405" s="1" t="s">
        <v>28</v>
      </c>
      <c r="Y405" s="1" t="s">
        <v>29</v>
      </c>
      <c r="Z405" s="1" t="s">
        <v>1069</v>
      </c>
      <c r="AA405" s="1" t="s">
        <v>1567</v>
      </c>
      <c r="AB405" s="1" t="s">
        <v>33</v>
      </c>
    </row>
    <row r="406" spans="1:31" ht="15" hidden="1" x14ac:dyDescent="0.25">
      <c r="A406" s="6" t="s">
        <v>18</v>
      </c>
      <c r="B406" s="6" t="s">
        <v>19</v>
      </c>
      <c r="C406" s="7" t="s">
        <v>1568</v>
      </c>
      <c r="D406" s="1" t="s">
        <v>1568</v>
      </c>
      <c r="E406" s="6" t="s">
        <v>1569</v>
      </c>
      <c r="F406" s="6" t="s">
        <v>117</v>
      </c>
      <c r="G406" s="6" t="s">
        <v>1570</v>
      </c>
      <c r="H406" s="6" t="s">
        <v>24</v>
      </c>
      <c r="I406" s="6" t="s">
        <v>515</v>
      </c>
      <c r="J406" s="6" t="s">
        <v>38</v>
      </c>
      <c r="K406" s="6" t="s">
        <v>27</v>
      </c>
      <c r="L406" s="6" t="s">
        <v>127</v>
      </c>
      <c r="M406" s="6" t="s">
        <v>29</v>
      </c>
      <c r="N406" s="6">
        <v>12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19</v>
      </c>
      <c r="U406" s="8">
        <v>31</v>
      </c>
      <c r="V406" s="1"/>
      <c r="W406" s="1"/>
      <c r="X406" s="1"/>
      <c r="Y406" s="1"/>
      <c r="Z406" s="1"/>
      <c r="AA406" s="1"/>
      <c r="AB406" s="6" t="s">
        <v>40</v>
      </c>
      <c r="AC406" s="6" t="str">
        <f>VLOOKUP(C406,[1]POSTULANTE!$A$6:$W$540,1,FALSE)</f>
        <v>19896679</v>
      </c>
      <c r="AD406" s="6">
        <f>VLOOKUP(C406,[1]POSTULANTE!$A$6:$W$540,22,FALSE)</f>
        <v>31</v>
      </c>
      <c r="AE406" s="6" t="str">
        <f t="shared" ref="AE406:AE408" si="32">IF(AD406=U406,"CORRECTO")</f>
        <v>CORRECTO</v>
      </c>
    </row>
    <row r="407" spans="1:31" ht="15" hidden="1" x14ac:dyDescent="0.25">
      <c r="A407" s="6" t="s">
        <v>18</v>
      </c>
      <c r="B407" s="6" t="s">
        <v>19</v>
      </c>
      <c r="C407" s="7" t="s">
        <v>1571</v>
      </c>
      <c r="D407" s="1" t="s">
        <v>1571</v>
      </c>
      <c r="E407" s="6" t="s">
        <v>650</v>
      </c>
      <c r="F407" s="6" t="s">
        <v>1572</v>
      </c>
      <c r="G407" s="6" t="s">
        <v>1573</v>
      </c>
      <c r="H407" s="6" t="s">
        <v>24</v>
      </c>
      <c r="I407" s="6" t="s">
        <v>472</v>
      </c>
      <c r="J407" s="6" t="s">
        <v>38</v>
      </c>
      <c r="K407" s="6" t="s">
        <v>27</v>
      </c>
      <c r="L407" s="6" t="s">
        <v>77</v>
      </c>
      <c r="M407" s="6" t="s">
        <v>29</v>
      </c>
      <c r="N407" s="6">
        <v>10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21</v>
      </c>
      <c r="U407" s="8">
        <v>31</v>
      </c>
      <c r="V407" s="1"/>
      <c r="W407" s="1"/>
      <c r="X407" s="1"/>
      <c r="Y407" s="1"/>
      <c r="Z407" s="1"/>
      <c r="AA407" s="1"/>
      <c r="AB407" s="6" t="s">
        <v>40</v>
      </c>
      <c r="AC407" s="6" t="str">
        <f>VLOOKUP(C407,[1]POSTULANTE!$A$6:$W$540,1,FALSE)</f>
        <v>20020112</v>
      </c>
      <c r="AD407" s="6">
        <f>VLOOKUP(C407,[1]POSTULANTE!$A$6:$W$540,22,FALSE)</f>
        <v>31</v>
      </c>
      <c r="AE407" s="6" t="str">
        <f t="shared" si="32"/>
        <v>CORRECTO</v>
      </c>
    </row>
    <row r="408" spans="1:31" ht="15" hidden="1" x14ac:dyDescent="0.25">
      <c r="A408" s="6" t="s">
        <v>18</v>
      </c>
      <c r="B408" s="6" t="s">
        <v>19</v>
      </c>
      <c r="C408" s="7" t="s">
        <v>1574</v>
      </c>
      <c r="D408" s="1" t="s">
        <v>1574</v>
      </c>
      <c r="E408" s="6" t="s">
        <v>1575</v>
      </c>
      <c r="F408" s="6" t="s">
        <v>847</v>
      </c>
      <c r="G408" s="6" t="s">
        <v>1576</v>
      </c>
      <c r="H408" s="6" t="s">
        <v>24</v>
      </c>
      <c r="I408" s="6" t="s">
        <v>515</v>
      </c>
      <c r="J408" s="6" t="s">
        <v>26</v>
      </c>
      <c r="K408" s="6" t="s">
        <v>27</v>
      </c>
      <c r="L408" s="6" t="s">
        <v>28</v>
      </c>
      <c r="M408" s="6" t="s">
        <v>29</v>
      </c>
      <c r="N408" s="6">
        <v>10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21</v>
      </c>
      <c r="U408" s="8">
        <v>31</v>
      </c>
      <c r="V408" s="1"/>
      <c r="W408" s="1"/>
      <c r="X408" s="1"/>
      <c r="Y408" s="1"/>
      <c r="Z408" s="1"/>
      <c r="AA408" s="1"/>
      <c r="AB408" s="6" t="s">
        <v>40</v>
      </c>
      <c r="AC408" s="6" t="str">
        <f>VLOOKUP(C408,[1]POSTULANTE!$A$6:$W$540,1,FALSE)</f>
        <v>19977115</v>
      </c>
      <c r="AD408" s="6">
        <f>VLOOKUP(C408,[1]POSTULANTE!$A$6:$W$540,22,FALSE)</f>
        <v>31</v>
      </c>
      <c r="AE408" s="6" t="str">
        <f t="shared" si="32"/>
        <v>CORRECTO</v>
      </c>
    </row>
    <row r="409" spans="1:31" s="1" customFormat="1" ht="15" hidden="1" x14ac:dyDescent="0.25">
      <c r="A409" s="1" t="s">
        <v>18</v>
      </c>
      <c r="B409" s="1" t="s">
        <v>108</v>
      </c>
      <c r="C409" s="3" t="s">
        <v>1577</v>
      </c>
      <c r="D409" s="1" t="s">
        <v>1577</v>
      </c>
      <c r="E409" s="1" t="s">
        <v>1578</v>
      </c>
      <c r="F409" s="1" t="s">
        <v>1579</v>
      </c>
      <c r="G409" s="1" t="s">
        <v>439</v>
      </c>
      <c r="H409" s="1" t="s">
        <v>479</v>
      </c>
      <c r="I409" s="1" t="s">
        <v>603</v>
      </c>
      <c r="J409" s="1" t="s">
        <v>38</v>
      </c>
      <c r="K409" s="1" t="s">
        <v>27</v>
      </c>
      <c r="L409" s="1" t="s">
        <v>539</v>
      </c>
      <c r="M409" s="1" t="s">
        <v>29</v>
      </c>
      <c r="N409" s="1">
        <v>10</v>
      </c>
      <c r="O409" s="1">
        <v>0</v>
      </c>
      <c r="P409" s="1">
        <v>0</v>
      </c>
      <c r="Q409" s="1">
        <v>6</v>
      </c>
      <c r="R409" s="1">
        <v>0</v>
      </c>
      <c r="S409" s="1">
        <v>0</v>
      </c>
      <c r="T409" s="1">
        <v>15</v>
      </c>
      <c r="U409" s="1">
        <v>31</v>
      </c>
      <c r="AB409" s="1" t="s">
        <v>40</v>
      </c>
      <c r="AC409" s="1" t="str">
        <f>VLOOKUP(C409,[1]POSTULANTE!$A$6:$W$540,1,FALSE)</f>
        <v>04044410</v>
      </c>
      <c r="AD409" s="1">
        <f>VLOOKUP(C409,[1]POSTULANTE!$A$6:$W$540,22,FALSE)</f>
        <v>31</v>
      </c>
    </row>
    <row r="410" spans="1:31" ht="15" hidden="1" x14ac:dyDescent="0.25">
      <c r="A410" s="6" t="s">
        <v>49</v>
      </c>
      <c r="B410" s="6" t="s">
        <v>19</v>
      </c>
      <c r="C410" s="7" t="s">
        <v>1580</v>
      </c>
      <c r="D410" s="1" t="s">
        <v>1580</v>
      </c>
      <c r="E410" s="6" t="s">
        <v>1581</v>
      </c>
      <c r="F410" s="6" t="s">
        <v>726</v>
      </c>
      <c r="G410" s="6" t="s">
        <v>1582</v>
      </c>
      <c r="H410" s="6" t="s">
        <v>24</v>
      </c>
      <c r="I410" s="6" t="s">
        <v>316</v>
      </c>
      <c r="J410" s="6" t="s">
        <v>38</v>
      </c>
      <c r="K410" s="6" t="s">
        <v>27</v>
      </c>
      <c r="L410" s="6" t="s">
        <v>39</v>
      </c>
      <c r="M410" s="6" t="s">
        <v>29</v>
      </c>
      <c r="N410" s="6">
        <v>14</v>
      </c>
      <c r="O410" s="6">
        <v>0</v>
      </c>
      <c r="P410" s="6">
        <v>0</v>
      </c>
      <c r="Q410" s="6">
        <v>6</v>
      </c>
      <c r="R410" s="6">
        <v>0</v>
      </c>
      <c r="S410" s="6">
        <v>0</v>
      </c>
      <c r="T410" s="6">
        <v>10</v>
      </c>
      <c r="U410" s="8">
        <v>30</v>
      </c>
      <c r="V410" s="1"/>
      <c r="W410" s="1"/>
      <c r="X410" s="1"/>
      <c r="Y410" s="1"/>
      <c r="Z410" s="1"/>
      <c r="AA410" s="1"/>
      <c r="AB410" s="6" t="s">
        <v>40</v>
      </c>
      <c r="AC410" s="6" t="str">
        <f>VLOOKUP(C410,[1]POSTULANTE!$A$6:$W$540,1,FALSE)</f>
        <v>40268398</v>
      </c>
      <c r="AD410" s="6">
        <f>VLOOKUP(C410,[1]POSTULANTE!$A$6:$W$540,22,FALSE)</f>
        <v>30</v>
      </c>
      <c r="AE410" s="6" t="str">
        <f t="shared" ref="AE410:AE414" si="33">IF(AD410=U410,"CORRECTO")</f>
        <v>CORRECTO</v>
      </c>
    </row>
    <row r="411" spans="1:31" ht="15" hidden="1" x14ac:dyDescent="0.25">
      <c r="A411" s="6" t="s">
        <v>49</v>
      </c>
      <c r="B411" s="6" t="s">
        <v>19</v>
      </c>
      <c r="C411" s="7" t="s">
        <v>1583</v>
      </c>
      <c r="D411" s="1" t="s">
        <v>1583</v>
      </c>
      <c r="E411" s="6" t="s">
        <v>310</v>
      </c>
      <c r="F411" s="6" t="s">
        <v>225</v>
      </c>
      <c r="G411" s="6" t="s">
        <v>1584</v>
      </c>
      <c r="H411" s="6" t="s">
        <v>24</v>
      </c>
      <c r="I411" s="6" t="s">
        <v>223</v>
      </c>
      <c r="J411" s="6" t="s">
        <v>26</v>
      </c>
      <c r="K411" s="6" t="s">
        <v>27</v>
      </c>
      <c r="L411" s="6" t="s">
        <v>28</v>
      </c>
      <c r="M411" s="6" t="s">
        <v>29</v>
      </c>
      <c r="N411" s="6">
        <v>14</v>
      </c>
      <c r="O411" s="6">
        <v>6</v>
      </c>
      <c r="P411" s="6">
        <v>0</v>
      </c>
      <c r="Q411" s="6">
        <v>0</v>
      </c>
      <c r="R411" s="6">
        <v>0</v>
      </c>
      <c r="S411" s="6">
        <v>0</v>
      </c>
      <c r="T411" s="6">
        <v>10</v>
      </c>
      <c r="U411" s="8">
        <v>30</v>
      </c>
      <c r="V411" s="1"/>
      <c r="W411" s="1"/>
      <c r="X411" s="1"/>
      <c r="Y411" s="1"/>
      <c r="Z411" s="1"/>
      <c r="AA411" s="1"/>
      <c r="AB411" s="6" t="s">
        <v>40</v>
      </c>
      <c r="AC411" s="6" t="str">
        <f>VLOOKUP(C411,[1]POSTULANTE!$A$6:$W$540,1,FALSE)</f>
        <v>40012617</v>
      </c>
      <c r="AD411" s="6">
        <f>VLOOKUP(C411,[1]POSTULANTE!$A$6:$W$540,22,FALSE)</f>
        <v>30</v>
      </c>
      <c r="AE411" s="6" t="str">
        <f t="shared" si="33"/>
        <v>CORRECTO</v>
      </c>
    </row>
    <row r="412" spans="1:31" ht="15" hidden="1" x14ac:dyDescent="0.25">
      <c r="A412" s="6" t="s">
        <v>49</v>
      </c>
      <c r="B412" s="6" t="s">
        <v>19</v>
      </c>
      <c r="C412" s="7" t="s">
        <v>1585</v>
      </c>
      <c r="D412" s="1" t="s">
        <v>1585</v>
      </c>
      <c r="E412" s="6" t="s">
        <v>420</v>
      </c>
      <c r="F412" s="6" t="s">
        <v>1586</v>
      </c>
      <c r="G412" s="6" t="s">
        <v>1587</v>
      </c>
      <c r="H412" s="6" t="s">
        <v>24</v>
      </c>
      <c r="I412" s="6" t="s">
        <v>25</v>
      </c>
      <c r="J412" s="6" t="s">
        <v>26</v>
      </c>
      <c r="K412" s="6" t="s">
        <v>27</v>
      </c>
      <c r="L412" s="6" t="s">
        <v>28</v>
      </c>
      <c r="M412" s="6" t="s">
        <v>29</v>
      </c>
      <c r="N412" s="6">
        <v>12</v>
      </c>
      <c r="O412" s="6">
        <v>0</v>
      </c>
      <c r="P412" s="6">
        <v>6</v>
      </c>
      <c r="Q412" s="6">
        <v>3</v>
      </c>
      <c r="R412" s="6">
        <v>0</v>
      </c>
      <c r="S412" s="6">
        <v>0</v>
      </c>
      <c r="T412" s="6">
        <v>9</v>
      </c>
      <c r="U412" s="8">
        <v>30</v>
      </c>
      <c r="V412" s="1"/>
      <c r="W412" s="1"/>
      <c r="X412" s="1"/>
      <c r="Y412" s="1"/>
      <c r="Z412" s="1"/>
      <c r="AA412" s="1"/>
      <c r="AB412" s="6" t="s">
        <v>40</v>
      </c>
      <c r="AC412" s="6" t="str">
        <f>VLOOKUP(C412,[1]POSTULANTE!$A$6:$W$540,1,FALSE)</f>
        <v>20100489</v>
      </c>
      <c r="AD412" s="6">
        <f>VLOOKUP(C412,[1]POSTULANTE!$A$6:$W$540,22,FALSE)</f>
        <v>30</v>
      </c>
      <c r="AE412" s="6" t="str">
        <f t="shared" si="33"/>
        <v>CORRECTO</v>
      </c>
    </row>
    <row r="413" spans="1:31" ht="15" hidden="1" x14ac:dyDescent="0.25">
      <c r="A413" s="6" t="s">
        <v>49</v>
      </c>
      <c r="B413" s="6" t="s">
        <v>19</v>
      </c>
      <c r="C413" s="7" t="s">
        <v>1588</v>
      </c>
      <c r="D413" s="1" t="s">
        <v>1588</v>
      </c>
      <c r="E413" s="6" t="s">
        <v>601</v>
      </c>
      <c r="F413" s="6" t="s">
        <v>892</v>
      </c>
      <c r="G413" s="6" t="s">
        <v>1589</v>
      </c>
      <c r="H413" s="6" t="s">
        <v>24</v>
      </c>
      <c r="I413" s="6" t="s">
        <v>223</v>
      </c>
      <c r="J413" s="6" t="s">
        <v>26</v>
      </c>
      <c r="K413" s="6" t="s">
        <v>27</v>
      </c>
      <c r="L413" s="6" t="s">
        <v>28</v>
      </c>
      <c r="M413" s="6" t="s">
        <v>29</v>
      </c>
      <c r="N413" s="6">
        <v>12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18</v>
      </c>
      <c r="U413" s="8">
        <v>30</v>
      </c>
      <c r="V413" s="1"/>
      <c r="W413" s="1"/>
      <c r="X413" s="1"/>
      <c r="Y413" s="1"/>
      <c r="Z413" s="1"/>
      <c r="AA413" s="1"/>
      <c r="AB413" s="6" t="s">
        <v>40</v>
      </c>
      <c r="AC413" s="6" t="str">
        <f>VLOOKUP(C413,[1]POSTULANTE!$A$6:$W$540,1,FALSE)</f>
        <v>20004026</v>
      </c>
      <c r="AD413" s="6">
        <f>VLOOKUP(C413,[1]POSTULANTE!$A$6:$W$540,22,FALSE)</f>
        <v>30</v>
      </c>
      <c r="AE413" s="6" t="str">
        <f t="shared" si="33"/>
        <v>CORRECTO</v>
      </c>
    </row>
    <row r="414" spans="1:31" ht="15" hidden="1" x14ac:dyDescent="0.25">
      <c r="A414" s="6" t="s">
        <v>49</v>
      </c>
      <c r="B414" s="6" t="s">
        <v>19</v>
      </c>
      <c r="C414" s="7" t="s">
        <v>1590</v>
      </c>
      <c r="D414" s="1" t="s">
        <v>1590</v>
      </c>
      <c r="E414" s="6" t="s">
        <v>1591</v>
      </c>
      <c r="F414" s="6" t="s">
        <v>1592</v>
      </c>
      <c r="G414" s="6" t="s">
        <v>1593</v>
      </c>
      <c r="H414" s="6" t="s">
        <v>24</v>
      </c>
      <c r="I414" s="6" t="s">
        <v>25</v>
      </c>
      <c r="J414" s="6" t="s">
        <v>26</v>
      </c>
      <c r="K414" s="6" t="s">
        <v>27</v>
      </c>
      <c r="L414" s="6" t="s">
        <v>28</v>
      </c>
      <c r="M414" s="6" t="s">
        <v>29</v>
      </c>
      <c r="N414" s="6">
        <v>10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20</v>
      </c>
      <c r="U414" s="8">
        <v>30</v>
      </c>
      <c r="V414" s="1"/>
      <c r="W414" s="1"/>
      <c r="X414" s="1"/>
      <c r="Y414" s="1"/>
      <c r="Z414" s="1"/>
      <c r="AA414" s="1"/>
      <c r="AB414" s="6" t="s">
        <v>40</v>
      </c>
      <c r="AC414" s="6" t="str">
        <f>VLOOKUP(C414,[1]POSTULANTE!$A$6:$W$540,1,FALSE)</f>
        <v>20024849</v>
      </c>
      <c r="AD414" s="6">
        <f>VLOOKUP(C414,[1]POSTULANTE!$A$6:$W$540,22,FALSE)</f>
        <v>30</v>
      </c>
      <c r="AE414" s="6" t="str">
        <f t="shared" si="33"/>
        <v>CORRECTO</v>
      </c>
    </row>
    <row r="415" spans="1:31" s="1" customFormat="1" ht="15" x14ac:dyDescent="0.25">
      <c r="A415" s="1" t="s">
        <v>49</v>
      </c>
      <c r="B415" s="1" t="s">
        <v>19</v>
      </c>
      <c r="C415" s="3" t="s">
        <v>1594</v>
      </c>
      <c r="D415" s="1" t="s">
        <v>1594</v>
      </c>
      <c r="E415" s="1" t="s">
        <v>650</v>
      </c>
      <c r="F415" s="1" t="s">
        <v>721</v>
      </c>
      <c r="G415" s="1" t="s">
        <v>1076</v>
      </c>
      <c r="H415" s="1" t="s">
        <v>24</v>
      </c>
      <c r="I415" s="1" t="s">
        <v>352</v>
      </c>
      <c r="J415" s="1" t="s">
        <v>321</v>
      </c>
      <c r="K415" s="1" t="s">
        <v>27</v>
      </c>
      <c r="L415" s="1" t="s">
        <v>28</v>
      </c>
      <c r="M415" s="1" t="s">
        <v>29</v>
      </c>
      <c r="N415" s="1">
        <v>14</v>
      </c>
      <c r="O415" s="1">
        <v>0</v>
      </c>
      <c r="P415" s="1">
        <v>0</v>
      </c>
      <c r="Q415" s="1">
        <v>6</v>
      </c>
      <c r="R415" s="1">
        <v>0</v>
      </c>
      <c r="S415" s="1">
        <v>0</v>
      </c>
      <c r="T415" s="1">
        <v>10</v>
      </c>
      <c r="U415" s="1">
        <v>30</v>
      </c>
      <c r="V415" s="1" t="s">
        <v>1595</v>
      </c>
      <c r="W415" s="1" t="s">
        <v>321</v>
      </c>
      <c r="X415" s="1" t="s">
        <v>28</v>
      </c>
      <c r="Y415" s="1" t="s">
        <v>29</v>
      </c>
      <c r="Z415" s="1" t="s">
        <v>1190</v>
      </c>
      <c r="AA415" s="1" t="s">
        <v>1596</v>
      </c>
      <c r="AB415" s="1" t="s">
        <v>33</v>
      </c>
    </row>
    <row r="416" spans="1:31" ht="15" hidden="1" x14ac:dyDescent="0.25">
      <c r="A416" s="6" t="s">
        <v>18</v>
      </c>
      <c r="B416" s="6" t="s">
        <v>19</v>
      </c>
      <c r="C416" s="7" t="s">
        <v>1597</v>
      </c>
      <c r="D416" s="1" t="s">
        <v>1597</v>
      </c>
      <c r="E416" s="6" t="s">
        <v>178</v>
      </c>
      <c r="F416" s="6" t="s">
        <v>1598</v>
      </c>
      <c r="G416" s="6" t="s">
        <v>1599</v>
      </c>
      <c r="H416" s="6" t="s">
        <v>24</v>
      </c>
      <c r="I416" s="6" t="s">
        <v>695</v>
      </c>
      <c r="J416" s="6" t="s">
        <v>38</v>
      </c>
      <c r="K416" s="6" t="s">
        <v>27</v>
      </c>
      <c r="L416" s="6" t="s">
        <v>562</v>
      </c>
      <c r="M416" s="6" t="s">
        <v>29</v>
      </c>
      <c r="N416" s="6">
        <v>12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18</v>
      </c>
      <c r="U416" s="8">
        <v>30</v>
      </c>
      <c r="V416" s="1"/>
      <c r="W416" s="1"/>
      <c r="X416" s="1"/>
      <c r="Y416" s="1"/>
      <c r="Z416" s="1"/>
      <c r="AA416" s="1"/>
      <c r="AB416" s="6" t="s">
        <v>40</v>
      </c>
      <c r="AC416" s="6" t="str">
        <f>VLOOKUP(C416,[1]POSTULANTE!$A$6:$W$540,1,FALSE)</f>
        <v>20904792</v>
      </c>
      <c r="AD416" s="6">
        <f>VLOOKUP(C416,[1]POSTULANTE!$A$6:$W$540,22,FALSE)</f>
        <v>30</v>
      </c>
      <c r="AE416" s="6" t="str">
        <f t="shared" ref="AE416:AE423" si="34">IF(AD416=U416,"CORRECTO")</f>
        <v>CORRECTO</v>
      </c>
    </row>
    <row r="417" spans="1:31" ht="15" hidden="1" x14ac:dyDescent="0.25">
      <c r="A417" s="6" t="s">
        <v>18</v>
      </c>
      <c r="B417" s="6" t="s">
        <v>19</v>
      </c>
      <c r="C417" s="7" t="s">
        <v>1600</v>
      </c>
      <c r="D417" s="1" t="s">
        <v>1600</v>
      </c>
      <c r="E417" s="6" t="s">
        <v>1061</v>
      </c>
      <c r="F417" s="6" t="s">
        <v>1601</v>
      </c>
      <c r="G417" s="6" t="s">
        <v>1602</v>
      </c>
      <c r="H417" s="6" t="s">
        <v>24</v>
      </c>
      <c r="I417" s="6" t="s">
        <v>25</v>
      </c>
      <c r="J417" s="6" t="s">
        <v>38</v>
      </c>
      <c r="K417" s="6" t="s">
        <v>27</v>
      </c>
      <c r="L417" s="6" t="s">
        <v>539</v>
      </c>
      <c r="M417" s="6" t="s">
        <v>29</v>
      </c>
      <c r="N417" s="6">
        <v>12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18</v>
      </c>
      <c r="U417" s="8">
        <v>30</v>
      </c>
      <c r="V417" s="1"/>
      <c r="W417" s="1"/>
      <c r="X417" s="1"/>
      <c r="Y417" s="1"/>
      <c r="Z417" s="1"/>
      <c r="AA417" s="1"/>
      <c r="AB417" s="6" t="s">
        <v>40</v>
      </c>
      <c r="AC417" s="6" t="str">
        <f>VLOOKUP(C417,[1]POSTULANTE!$A$6:$W$540,1,FALSE)</f>
        <v>20006659</v>
      </c>
      <c r="AD417" s="6">
        <f>VLOOKUP(C417,[1]POSTULANTE!$A$6:$W$540,22,FALSE)</f>
        <v>30</v>
      </c>
      <c r="AE417" s="6" t="str">
        <f t="shared" si="34"/>
        <v>CORRECTO</v>
      </c>
    </row>
    <row r="418" spans="1:31" ht="15" hidden="1" x14ac:dyDescent="0.25">
      <c r="A418" s="6" t="s">
        <v>18</v>
      </c>
      <c r="B418" s="6" t="s">
        <v>19</v>
      </c>
      <c r="C418" s="7" t="s">
        <v>1603</v>
      </c>
      <c r="D418" s="1" t="s">
        <v>1603</v>
      </c>
      <c r="E418" s="6" t="s">
        <v>1604</v>
      </c>
      <c r="F418" s="6" t="s">
        <v>665</v>
      </c>
      <c r="G418" s="6" t="s">
        <v>246</v>
      </c>
      <c r="H418" s="6" t="s">
        <v>24</v>
      </c>
      <c r="I418" s="6" t="s">
        <v>25</v>
      </c>
      <c r="J418" s="6" t="s">
        <v>38</v>
      </c>
      <c r="K418" s="6" t="s">
        <v>27</v>
      </c>
      <c r="L418" s="6" t="s">
        <v>39</v>
      </c>
      <c r="M418" s="6" t="s">
        <v>29</v>
      </c>
      <c r="N418" s="6">
        <v>10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20</v>
      </c>
      <c r="U418" s="8">
        <v>30</v>
      </c>
      <c r="V418" s="1"/>
      <c r="W418" s="1"/>
      <c r="X418" s="1"/>
      <c r="Y418" s="1"/>
      <c r="Z418" s="1"/>
      <c r="AA418" s="1"/>
      <c r="AB418" s="6" t="s">
        <v>40</v>
      </c>
      <c r="AC418" s="6" t="str">
        <f>VLOOKUP(C418,[1]POSTULANTE!$A$6:$W$540,1,FALSE)</f>
        <v>20409603</v>
      </c>
      <c r="AD418" s="6">
        <f>VLOOKUP(C418,[1]POSTULANTE!$A$6:$W$540,22,FALSE)</f>
        <v>30</v>
      </c>
      <c r="AE418" s="6" t="str">
        <f t="shared" si="34"/>
        <v>CORRECTO</v>
      </c>
    </row>
    <row r="419" spans="1:31" ht="15" hidden="1" x14ac:dyDescent="0.25">
      <c r="A419" s="6" t="s">
        <v>18</v>
      </c>
      <c r="B419" s="6" t="s">
        <v>19</v>
      </c>
      <c r="C419" s="7" t="s">
        <v>1605</v>
      </c>
      <c r="D419" s="1" t="s">
        <v>1605</v>
      </c>
      <c r="E419" s="6" t="s">
        <v>1606</v>
      </c>
      <c r="F419" s="6" t="s">
        <v>1141</v>
      </c>
      <c r="G419" s="6" t="s">
        <v>1607</v>
      </c>
      <c r="H419" s="6" t="s">
        <v>24</v>
      </c>
      <c r="I419" s="6" t="s">
        <v>524</v>
      </c>
      <c r="J419" s="6" t="s">
        <v>26</v>
      </c>
      <c r="K419" s="6" t="s">
        <v>27</v>
      </c>
      <c r="L419" s="6" t="s">
        <v>28</v>
      </c>
      <c r="M419" s="6" t="s">
        <v>29</v>
      </c>
      <c r="N419" s="6">
        <v>14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16</v>
      </c>
      <c r="U419" s="8">
        <v>30</v>
      </c>
      <c r="V419" s="1"/>
      <c r="W419" s="1"/>
      <c r="X419" s="1"/>
      <c r="Y419" s="1"/>
      <c r="Z419" s="1"/>
      <c r="AA419" s="1"/>
      <c r="AB419" s="6" t="s">
        <v>40</v>
      </c>
      <c r="AC419" s="6" t="str">
        <f>VLOOKUP(C419,[1]POSTULANTE!$A$6:$W$540,1,FALSE)</f>
        <v>21135003</v>
      </c>
      <c r="AD419" s="6">
        <f>VLOOKUP(C419,[1]POSTULANTE!$A$6:$W$540,22,FALSE)</f>
        <v>30</v>
      </c>
      <c r="AE419" s="6" t="str">
        <f t="shared" si="34"/>
        <v>CORRECTO</v>
      </c>
    </row>
    <row r="420" spans="1:31" ht="15" hidden="1" x14ac:dyDescent="0.25">
      <c r="A420" s="6" t="s">
        <v>18</v>
      </c>
      <c r="B420" s="6" t="s">
        <v>19</v>
      </c>
      <c r="C420" s="7" t="s">
        <v>1608</v>
      </c>
      <c r="D420" s="1" t="s">
        <v>1608</v>
      </c>
      <c r="E420" s="6" t="s">
        <v>1609</v>
      </c>
      <c r="F420" s="6" t="s">
        <v>370</v>
      </c>
      <c r="G420" s="6" t="s">
        <v>1610</v>
      </c>
      <c r="H420" s="6" t="s">
        <v>24</v>
      </c>
      <c r="I420" s="6" t="s">
        <v>695</v>
      </c>
      <c r="J420" s="6" t="s">
        <v>26</v>
      </c>
      <c r="K420" s="6" t="s">
        <v>27</v>
      </c>
      <c r="L420" s="6" t="s">
        <v>28</v>
      </c>
      <c r="M420" s="6" t="s">
        <v>29</v>
      </c>
      <c r="N420" s="6">
        <v>14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16</v>
      </c>
      <c r="U420" s="8">
        <v>30</v>
      </c>
      <c r="V420" s="1"/>
      <c r="W420" s="1"/>
      <c r="X420" s="1"/>
      <c r="Y420" s="1"/>
      <c r="Z420" s="1"/>
      <c r="AA420" s="1"/>
      <c r="AB420" s="6" t="s">
        <v>40</v>
      </c>
      <c r="AC420" s="6" t="str">
        <f>VLOOKUP(C420,[1]POSTULANTE!$A$6:$W$540,1,FALSE)</f>
        <v>20016848</v>
      </c>
      <c r="AD420" s="6">
        <f>VLOOKUP(C420,[1]POSTULANTE!$A$6:$W$540,22,FALSE)</f>
        <v>30</v>
      </c>
      <c r="AE420" s="6" t="str">
        <f t="shared" si="34"/>
        <v>CORRECTO</v>
      </c>
    </row>
    <row r="421" spans="1:31" ht="15" hidden="1" x14ac:dyDescent="0.25">
      <c r="A421" s="6" t="s">
        <v>18</v>
      </c>
      <c r="B421" s="6" t="s">
        <v>19</v>
      </c>
      <c r="C421" s="7" t="s">
        <v>1611</v>
      </c>
      <c r="D421" s="1" t="s">
        <v>1611</v>
      </c>
      <c r="E421" s="6" t="s">
        <v>1612</v>
      </c>
      <c r="F421" s="6" t="s">
        <v>482</v>
      </c>
      <c r="G421" s="6" t="s">
        <v>1613</v>
      </c>
      <c r="H421" s="6" t="s">
        <v>24</v>
      </c>
      <c r="I421" s="6" t="s">
        <v>396</v>
      </c>
      <c r="J421" s="6" t="s">
        <v>26</v>
      </c>
      <c r="K421" s="6" t="s">
        <v>27</v>
      </c>
      <c r="L421" s="6" t="s">
        <v>28</v>
      </c>
      <c r="M421" s="6" t="s">
        <v>29</v>
      </c>
      <c r="N421" s="6">
        <v>12</v>
      </c>
      <c r="O421" s="6">
        <v>6</v>
      </c>
      <c r="P421" s="6">
        <v>8</v>
      </c>
      <c r="Q421" s="6">
        <v>0</v>
      </c>
      <c r="R421" s="6">
        <v>0</v>
      </c>
      <c r="S421" s="6">
        <v>0</v>
      </c>
      <c r="T421" s="6">
        <v>4</v>
      </c>
      <c r="U421" s="8">
        <v>30</v>
      </c>
      <c r="V421" s="1"/>
      <c r="W421" s="1"/>
      <c r="X421" s="1"/>
      <c r="Y421" s="1"/>
      <c r="Z421" s="1"/>
      <c r="AA421" s="1"/>
      <c r="AB421" s="6" t="s">
        <v>40</v>
      </c>
      <c r="AC421" s="6" t="str">
        <f>VLOOKUP(C421,[1]POSTULANTE!$A$6:$W$540,1,FALSE)</f>
        <v>40711040</v>
      </c>
      <c r="AD421" s="6">
        <f>VLOOKUP(C421,[1]POSTULANTE!$A$6:$W$540,22,FALSE)</f>
        <v>30</v>
      </c>
      <c r="AE421" s="6" t="str">
        <f t="shared" si="34"/>
        <v>CORRECTO</v>
      </c>
    </row>
    <row r="422" spans="1:31" ht="15" hidden="1" x14ac:dyDescent="0.25">
      <c r="A422" s="6" t="s">
        <v>18</v>
      </c>
      <c r="B422" s="6" t="s">
        <v>19</v>
      </c>
      <c r="C422" s="7" t="s">
        <v>1614</v>
      </c>
      <c r="D422" s="1" t="s">
        <v>1614</v>
      </c>
      <c r="E422" s="6" t="s">
        <v>111</v>
      </c>
      <c r="F422" s="6" t="s">
        <v>75</v>
      </c>
      <c r="G422" s="6" t="s">
        <v>1615</v>
      </c>
      <c r="H422" s="6" t="s">
        <v>24</v>
      </c>
      <c r="I422" s="6" t="s">
        <v>396</v>
      </c>
      <c r="J422" s="6" t="s">
        <v>26</v>
      </c>
      <c r="K422" s="6" t="s">
        <v>27</v>
      </c>
      <c r="L422" s="6" t="s">
        <v>28</v>
      </c>
      <c r="M422" s="6" t="s">
        <v>29</v>
      </c>
      <c r="N422" s="6">
        <v>12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18</v>
      </c>
      <c r="U422" s="8">
        <v>30</v>
      </c>
      <c r="V422" s="1"/>
      <c r="W422" s="1"/>
      <c r="X422" s="1"/>
      <c r="Y422" s="1"/>
      <c r="Z422" s="1"/>
      <c r="AA422" s="1"/>
      <c r="AB422" s="6" t="s">
        <v>40</v>
      </c>
      <c r="AC422" s="6" t="str">
        <f>VLOOKUP(C422,[1]POSTULANTE!$A$6:$W$540,1,FALSE)</f>
        <v>20062461</v>
      </c>
      <c r="AD422" s="6">
        <f>VLOOKUP(C422,[1]POSTULANTE!$A$6:$W$540,22,FALSE)</f>
        <v>30</v>
      </c>
      <c r="AE422" s="6" t="str">
        <f t="shared" si="34"/>
        <v>CORRECTO</v>
      </c>
    </row>
    <row r="423" spans="1:31" ht="15" hidden="1" x14ac:dyDescent="0.25">
      <c r="A423" s="6" t="s">
        <v>18</v>
      </c>
      <c r="B423" s="6" t="s">
        <v>19</v>
      </c>
      <c r="C423" s="7" t="s">
        <v>1616</v>
      </c>
      <c r="D423" s="1" t="s">
        <v>1616</v>
      </c>
      <c r="E423" s="6" t="s">
        <v>940</v>
      </c>
      <c r="F423" s="6" t="s">
        <v>958</v>
      </c>
      <c r="G423" s="6" t="s">
        <v>1617</v>
      </c>
      <c r="H423" s="6" t="s">
        <v>24</v>
      </c>
      <c r="I423" s="6" t="s">
        <v>396</v>
      </c>
      <c r="J423" s="6" t="s">
        <v>26</v>
      </c>
      <c r="K423" s="6" t="s">
        <v>27</v>
      </c>
      <c r="L423" s="6" t="s">
        <v>28</v>
      </c>
      <c r="M423" s="6" t="s">
        <v>29</v>
      </c>
      <c r="N423" s="6">
        <v>10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20</v>
      </c>
      <c r="U423" s="8">
        <v>30</v>
      </c>
      <c r="V423" s="1"/>
      <c r="W423" s="1"/>
      <c r="X423" s="1"/>
      <c r="Y423" s="1"/>
      <c r="Z423" s="1"/>
      <c r="AA423" s="1"/>
      <c r="AB423" s="6" t="s">
        <v>40</v>
      </c>
      <c r="AC423" s="6" t="str">
        <f>VLOOKUP(C423,[1]POSTULANTE!$A$6:$W$540,1,FALSE)</f>
        <v>20015574</v>
      </c>
      <c r="AD423" s="6">
        <f>VLOOKUP(C423,[1]POSTULANTE!$A$6:$W$540,22,FALSE)</f>
        <v>30</v>
      </c>
      <c r="AE423" s="6" t="str">
        <f t="shared" si="34"/>
        <v>CORRECTO</v>
      </c>
    </row>
    <row r="424" spans="1:31" s="1" customFormat="1" ht="15" hidden="1" x14ac:dyDescent="0.25">
      <c r="A424" s="1" t="s">
        <v>18</v>
      </c>
      <c r="B424" s="1" t="s">
        <v>108</v>
      </c>
      <c r="C424" s="3" t="s">
        <v>1618</v>
      </c>
      <c r="D424" s="1" t="s">
        <v>1618</v>
      </c>
      <c r="E424" s="1" t="s">
        <v>967</v>
      </c>
      <c r="F424" s="1" t="s">
        <v>1619</v>
      </c>
      <c r="G424" s="1" t="s">
        <v>1620</v>
      </c>
      <c r="H424" s="1" t="s">
        <v>297</v>
      </c>
      <c r="I424" s="1" t="s">
        <v>1621</v>
      </c>
      <c r="J424" s="1" t="s">
        <v>26</v>
      </c>
      <c r="K424" s="1" t="s">
        <v>27</v>
      </c>
      <c r="L424" s="1" t="s">
        <v>28</v>
      </c>
      <c r="M424" s="1" t="s">
        <v>29</v>
      </c>
      <c r="N424" s="1">
        <v>10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20</v>
      </c>
      <c r="U424" s="1">
        <v>30</v>
      </c>
      <c r="AB424" s="1" t="s">
        <v>40</v>
      </c>
      <c r="AC424" s="1" t="str">
        <f>VLOOKUP(C424,[1]POSTULANTE!$A$6:$W$540,1,FALSE)</f>
        <v>04044735</v>
      </c>
      <c r="AD424" s="1">
        <f>VLOOKUP(C424,[1]POSTULANTE!$A$6:$W$540,22,FALSE)</f>
        <v>30</v>
      </c>
    </row>
    <row r="425" spans="1:31" ht="15" hidden="1" x14ac:dyDescent="0.25">
      <c r="A425" s="6" t="s">
        <v>49</v>
      </c>
      <c r="B425" s="6" t="s">
        <v>19</v>
      </c>
      <c r="C425" s="7" t="s">
        <v>1622</v>
      </c>
      <c r="D425" s="1" t="s">
        <v>1622</v>
      </c>
      <c r="E425" s="6" t="s">
        <v>254</v>
      </c>
      <c r="F425" s="6" t="s">
        <v>1623</v>
      </c>
      <c r="G425" s="6" t="s">
        <v>1624</v>
      </c>
      <c r="H425" s="6" t="s">
        <v>24</v>
      </c>
      <c r="I425" s="6" t="s">
        <v>25</v>
      </c>
      <c r="J425" s="6" t="s">
        <v>38</v>
      </c>
      <c r="K425" s="6" t="s">
        <v>27</v>
      </c>
      <c r="L425" s="6" t="s">
        <v>54</v>
      </c>
      <c r="M425" s="6" t="s">
        <v>29</v>
      </c>
      <c r="N425" s="6">
        <v>12</v>
      </c>
      <c r="O425" s="6">
        <v>3</v>
      </c>
      <c r="P425" s="6">
        <v>4</v>
      </c>
      <c r="Q425" s="6">
        <v>0</v>
      </c>
      <c r="R425" s="6">
        <v>0</v>
      </c>
      <c r="S425" s="6">
        <v>0</v>
      </c>
      <c r="T425" s="6">
        <v>10</v>
      </c>
      <c r="U425" s="8">
        <v>29</v>
      </c>
      <c r="V425" s="1"/>
      <c r="W425" s="1"/>
      <c r="X425" s="1"/>
      <c r="Y425" s="1"/>
      <c r="Z425" s="1"/>
      <c r="AA425" s="1"/>
      <c r="AB425" s="6" t="s">
        <v>40</v>
      </c>
      <c r="AC425" s="6" t="str">
        <f>VLOOKUP(C425,[1]POSTULANTE!$A$6:$W$540,1,FALSE)</f>
        <v>19896763</v>
      </c>
      <c r="AD425" s="6">
        <f>VLOOKUP(C425,[1]POSTULANTE!$A$6:$W$540,22,FALSE)</f>
        <v>29</v>
      </c>
      <c r="AE425" s="6" t="str">
        <f t="shared" ref="AE425:AE428" si="35">IF(AD425=U425,"CORRECTO")</f>
        <v>CORRECTO</v>
      </c>
    </row>
    <row r="426" spans="1:31" ht="15" hidden="1" x14ac:dyDescent="0.25">
      <c r="A426" s="6" t="s">
        <v>49</v>
      </c>
      <c r="B426" s="6" t="s">
        <v>19</v>
      </c>
      <c r="C426" s="7" t="s">
        <v>1625</v>
      </c>
      <c r="D426" s="1" t="s">
        <v>1625</v>
      </c>
      <c r="E426" s="6" t="s">
        <v>1545</v>
      </c>
      <c r="F426" s="6" t="s">
        <v>47</v>
      </c>
      <c r="G426" s="6" t="s">
        <v>1626</v>
      </c>
      <c r="H426" s="6" t="s">
        <v>24</v>
      </c>
      <c r="I426" s="6" t="s">
        <v>695</v>
      </c>
      <c r="J426" s="6" t="s">
        <v>38</v>
      </c>
      <c r="K426" s="6" t="s">
        <v>27</v>
      </c>
      <c r="L426" s="6" t="s">
        <v>562</v>
      </c>
      <c r="M426" s="6" t="s">
        <v>29</v>
      </c>
      <c r="N426" s="6">
        <v>10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19</v>
      </c>
      <c r="U426" s="8">
        <v>29</v>
      </c>
      <c r="V426" s="1"/>
      <c r="W426" s="1"/>
      <c r="X426" s="1"/>
      <c r="Y426" s="1"/>
      <c r="Z426" s="1"/>
      <c r="AA426" s="1"/>
      <c r="AB426" s="6" t="s">
        <v>40</v>
      </c>
      <c r="AC426" s="6" t="str">
        <f>VLOOKUP(C426,[1]POSTULANTE!$A$6:$W$540,1,FALSE)</f>
        <v>43343942</v>
      </c>
      <c r="AD426" s="6">
        <f>VLOOKUP(C426,[1]POSTULANTE!$A$6:$W$540,22,FALSE)</f>
        <v>29</v>
      </c>
      <c r="AE426" s="6" t="str">
        <f t="shared" si="35"/>
        <v>CORRECTO</v>
      </c>
    </row>
    <row r="427" spans="1:31" ht="15" hidden="1" x14ac:dyDescent="0.25">
      <c r="A427" s="6" t="s">
        <v>18</v>
      </c>
      <c r="B427" s="6" t="s">
        <v>19</v>
      </c>
      <c r="C427" s="7" t="s">
        <v>1627</v>
      </c>
      <c r="D427" s="1" t="s">
        <v>1627</v>
      </c>
      <c r="E427" s="6" t="s">
        <v>1628</v>
      </c>
      <c r="F427" s="6" t="s">
        <v>232</v>
      </c>
      <c r="G427" s="6" t="s">
        <v>1629</v>
      </c>
      <c r="H427" s="6" t="s">
        <v>24</v>
      </c>
      <c r="I427" s="6" t="s">
        <v>396</v>
      </c>
      <c r="J427" s="6" t="s">
        <v>38</v>
      </c>
      <c r="K427" s="6" t="s">
        <v>27</v>
      </c>
      <c r="L427" s="6" t="s">
        <v>54</v>
      </c>
      <c r="M427" s="6" t="s">
        <v>29</v>
      </c>
      <c r="N427" s="6">
        <v>12</v>
      </c>
      <c r="O427" s="6">
        <v>3</v>
      </c>
      <c r="P427" s="6">
        <v>10</v>
      </c>
      <c r="Q427" s="6">
        <v>0</v>
      </c>
      <c r="R427" s="6">
        <v>0</v>
      </c>
      <c r="S427" s="6">
        <v>0</v>
      </c>
      <c r="T427" s="6">
        <v>4</v>
      </c>
      <c r="U427" s="8">
        <v>29</v>
      </c>
      <c r="V427" s="1"/>
      <c r="W427" s="1"/>
      <c r="X427" s="1"/>
      <c r="Y427" s="1"/>
      <c r="Z427" s="1"/>
      <c r="AA427" s="1"/>
      <c r="AB427" s="6" t="s">
        <v>40</v>
      </c>
      <c r="AC427" s="6" t="str">
        <f>VLOOKUP(C427,[1]POSTULANTE!$A$6:$W$540,1,FALSE)</f>
        <v>41661303</v>
      </c>
      <c r="AD427" s="6">
        <f>VLOOKUP(C427,[1]POSTULANTE!$A$6:$W$540,22,FALSE)</f>
        <v>29</v>
      </c>
      <c r="AE427" s="6" t="str">
        <f t="shared" si="35"/>
        <v>CORRECTO</v>
      </c>
    </row>
    <row r="428" spans="1:31" ht="15" hidden="1" x14ac:dyDescent="0.25">
      <c r="A428" s="6" t="s">
        <v>18</v>
      </c>
      <c r="B428" s="6" t="s">
        <v>19</v>
      </c>
      <c r="C428" s="7" t="s">
        <v>1630</v>
      </c>
      <c r="D428" s="1" t="s">
        <v>1630</v>
      </c>
      <c r="E428" s="6" t="s">
        <v>391</v>
      </c>
      <c r="F428" s="6" t="s">
        <v>1631</v>
      </c>
      <c r="G428" s="6" t="s">
        <v>1632</v>
      </c>
      <c r="H428" s="6" t="s">
        <v>24</v>
      </c>
      <c r="I428" s="6" t="s">
        <v>25</v>
      </c>
      <c r="J428" s="6" t="s">
        <v>38</v>
      </c>
      <c r="K428" s="6" t="s">
        <v>27</v>
      </c>
      <c r="L428" s="6" t="s">
        <v>562</v>
      </c>
      <c r="M428" s="6" t="s">
        <v>29</v>
      </c>
      <c r="N428" s="6">
        <v>10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19</v>
      </c>
      <c r="U428" s="8">
        <v>29</v>
      </c>
      <c r="V428" s="1"/>
      <c r="W428" s="1"/>
      <c r="X428" s="1"/>
      <c r="Y428" s="1"/>
      <c r="Z428" s="1"/>
      <c r="AA428" s="1"/>
      <c r="AB428" s="6" t="s">
        <v>40</v>
      </c>
      <c r="AC428" s="6" t="str">
        <f>VLOOKUP(C428,[1]POSTULANTE!$A$6:$W$540,1,FALSE)</f>
        <v>20015225</v>
      </c>
      <c r="AD428" s="6">
        <f>VLOOKUP(C428,[1]POSTULANTE!$A$6:$W$540,22,FALSE)</f>
        <v>29</v>
      </c>
      <c r="AE428" s="6" t="str">
        <f t="shared" si="35"/>
        <v>CORRECTO</v>
      </c>
    </row>
    <row r="429" spans="1:31" s="1" customFormat="1" ht="15" x14ac:dyDescent="0.25">
      <c r="A429" s="1" t="s">
        <v>18</v>
      </c>
      <c r="B429" s="1" t="s">
        <v>19</v>
      </c>
      <c r="C429" s="3" t="s">
        <v>1633</v>
      </c>
      <c r="D429" s="1" t="s">
        <v>1633</v>
      </c>
      <c r="E429" s="1" t="s">
        <v>478</v>
      </c>
      <c r="F429" s="1" t="s">
        <v>377</v>
      </c>
      <c r="G429" s="1" t="s">
        <v>1610</v>
      </c>
      <c r="H429" s="1" t="s">
        <v>24</v>
      </c>
      <c r="I429" s="1" t="s">
        <v>524</v>
      </c>
      <c r="J429" s="1" t="s">
        <v>38</v>
      </c>
      <c r="K429" s="1" t="s">
        <v>27</v>
      </c>
      <c r="L429" s="1" t="s">
        <v>562</v>
      </c>
      <c r="M429" s="1" t="s">
        <v>29</v>
      </c>
      <c r="N429" s="1">
        <v>10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19</v>
      </c>
      <c r="U429" s="1">
        <v>29</v>
      </c>
      <c r="V429" s="1" t="s">
        <v>1634</v>
      </c>
      <c r="W429" s="1" t="s">
        <v>38</v>
      </c>
      <c r="X429" s="1" t="s">
        <v>562</v>
      </c>
      <c r="Y429" s="1" t="s">
        <v>1635</v>
      </c>
      <c r="Z429" s="1" t="s">
        <v>1555</v>
      </c>
      <c r="AA429" s="1" t="s">
        <v>1636</v>
      </c>
      <c r="AB429" s="1" t="s">
        <v>33</v>
      </c>
    </row>
    <row r="430" spans="1:31" ht="15" hidden="1" x14ac:dyDescent="0.25">
      <c r="A430" s="6" t="s">
        <v>18</v>
      </c>
      <c r="B430" s="6" t="s">
        <v>19</v>
      </c>
      <c r="C430" s="7" t="s">
        <v>1637</v>
      </c>
      <c r="D430" s="1" t="s">
        <v>1637</v>
      </c>
      <c r="E430" s="6" t="s">
        <v>1055</v>
      </c>
      <c r="F430" s="6" t="s">
        <v>330</v>
      </c>
      <c r="G430" s="6" t="s">
        <v>1638</v>
      </c>
      <c r="H430" s="6" t="s">
        <v>24</v>
      </c>
      <c r="I430" s="6" t="s">
        <v>223</v>
      </c>
      <c r="J430" s="6" t="s">
        <v>38</v>
      </c>
      <c r="K430" s="6" t="s">
        <v>27</v>
      </c>
      <c r="L430" s="6" t="s">
        <v>562</v>
      </c>
      <c r="M430" s="6" t="s">
        <v>29</v>
      </c>
      <c r="N430" s="6">
        <v>14</v>
      </c>
      <c r="O430" s="6">
        <v>0</v>
      </c>
      <c r="P430" s="6">
        <v>0</v>
      </c>
      <c r="Q430" s="6">
        <v>6</v>
      </c>
      <c r="R430" s="6">
        <v>0</v>
      </c>
      <c r="S430" s="6">
        <v>0</v>
      </c>
      <c r="T430" s="6">
        <v>9</v>
      </c>
      <c r="U430" s="8">
        <v>29</v>
      </c>
      <c r="V430" s="1"/>
      <c r="W430" s="1"/>
      <c r="X430" s="1"/>
      <c r="Y430" s="1"/>
      <c r="Z430" s="1"/>
      <c r="AA430" s="1"/>
      <c r="AB430" s="6" t="s">
        <v>40</v>
      </c>
      <c r="AC430" s="6" t="str">
        <f>VLOOKUP(C430,[1]POSTULANTE!$A$6:$W$540,1,FALSE)</f>
        <v>20063204</v>
      </c>
      <c r="AD430" s="6">
        <f>VLOOKUP(C430,[1]POSTULANTE!$A$6:$W$540,22,FALSE)</f>
        <v>29</v>
      </c>
      <c r="AE430" s="6" t="str">
        <f t="shared" ref="AE430:AE432" si="36">IF(AD430=U430,"CORRECTO")</f>
        <v>CORRECTO</v>
      </c>
    </row>
    <row r="431" spans="1:31" ht="15" hidden="1" x14ac:dyDescent="0.25">
      <c r="A431" s="6" t="s">
        <v>18</v>
      </c>
      <c r="B431" s="6" t="s">
        <v>19</v>
      </c>
      <c r="C431" s="7" t="s">
        <v>1639</v>
      </c>
      <c r="D431" s="1" t="s">
        <v>1639</v>
      </c>
      <c r="E431" s="6" t="s">
        <v>401</v>
      </c>
      <c r="F431" s="6" t="s">
        <v>1640</v>
      </c>
      <c r="G431" s="6" t="s">
        <v>275</v>
      </c>
      <c r="H431" s="6" t="s">
        <v>24</v>
      </c>
      <c r="I431" s="6" t="s">
        <v>472</v>
      </c>
      <c r="J431" s="6" t="s">
        <v>38</v>
      </c>
      <c r="K431" s="6" t="s">
        <v>27</v>
      </c>
      <c r="L431" s="6" t="s">
        <v>539</v>
      </c>
      <c r="M431" s="6" t="s">
        <v>29</v>
      </c>
      <c r="N431" s="6">
        <v>14</v>
      </c>
      <c r="O431" s="6">
        <v>0</v>
      </c>
      <c r="P431" s="6">
        <v>0</v>
      </c>
      <c r="Q431" s="6">
        <v>6</v>
      </c>
      <c r="R431" s="6">
        <v>0</v>
      </c>
      <c r="S431" s="6">
        <v>0</v>
      </c>
      <c r="T431" s="6">
        <v>9</v>
      </c>
      <c r="U431" s="8">
        <v>29</v>
      </c>
      <c r="V431" s="1"/>
      <c r="W431" s="1"/>
      <c r="X431" s="1"/>
      <c r="Y431" s="1"/>
      <c r="Z431" s="1"/>
      <c r="AA431" s="1"/>
      <c r="AB431" s="6" t="s">
        <v>40</v>
      </c>
      <c r="AC431" s="6" t="str">
        <f>VLOOKUP(C431,[1]POSTULANTE!$A$6:$W$540,1,FALSE)</f>
        <v>20070996</v>
      </c>
      <c r="AD431" s="6">
        <f>VLOOKUP(C431,[1]POSTULANTE!$A$6:$W$540,22,FALSE)</f>
        <v>29</v>
      </c>
      <c r="AE431" s="6" t="str">
        <f t="shared" si="36"/>
        <v>CORRECTO</v>
      </c>
    </row>
    <row r="432" spans="1:31" ht="15" hidden="1" x14ac:dyDescent="0.25">
      <c r="A432" s="6" t="s">
        <v>18</v>
      </c>
      <c r="B432" s="6" t="s">
        <v>19</v>
      </c>
      <c r="C432" s="7" t="s">
        <v>1641</v>
      </c>
      <c r="D432" s="1" t="s">
        <v>1641</v>
      </c>
      <c r="E432" s="6" t="s">
        <v>1642</v>
      </c>
      <c r="F432" s="6" t="s">
        <v>974</v>
      </c>
      <c r="G432" s="6" t="s">
        <v>1643</v>
      </c>
      <c r="H432" s="6" t="s">
        <v>24</v>
      </c>
      <c r="I432" s="6" t="s">
        <v>695</v>
      </c>
      <c r="J432" s="6" t="s">
        <v>38</v>
      </c>
      <c r="K432" s="6" t="s">
        <v>27</v>
      </c>
      <c r="L432" s="6" t="s">
        <v>854</v>
      </c>
      <c r="M432" s="6" t="s">
        <v>29</v>
      </c>
      <c r="N432" s="6">
        <v>10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19</v>
      </c>
      <c r="U432" s="8">
        <v>29</v>
      </c>
      <c r="V432" s="1"/>
      <c r="W432" s="1"/>
      <c r="X432" s="1"/>
      <c r="Y432" s="1"/>
      <c r="Z432" s="1"/>
      <c r="AA432" s="1"/>
      <c r="AB432" s="6" t="s">
        <v>40</v>
      </c>
      <c r="AC432" s="6" t="str">
        <f>VLOOKUP(C432,[1]POSTULANTE!$A$6:$W$540,1,FALSE)</f>
        <v>02443474</v>
      </c>
      <c r="AD432" s="6">
        <f>VLOOKUP(C432,[1]POSTULANTE!$A$6:$W$540,22,FALSE)</f>
        <v>29</v>
      </c>
      <c r="AE432" s="6" t="str">
        <f t="shared" si="36"/>
        <v>CORRECTO</v>
      </c>
    </row>
    <row r="433" spans="1:31" s="1" customFormat="1" ht="15" x14ac:dyDescent="0.25">
      <c r="A433" s="1" t="s">
        <v>18</v>
      </c>
      <c r="B433" s="1" t="s">
        <v>19</v>
      </c>
      <c r="C433" s="3" t="s">
        <v>1644</v>
      </c>
      <c r="D433" s="1" t="s">
        <v>1644</v>
      </c>
      <c r="E433" s="1" t="s">
        <v>226</v>
      </c>
      <c r="F433" s="1" t="s">
        <v>75</v>
      </c>
      <c r="G433" s="1" t="s">
        <v>1645</v>
      </c>
      <c r="H433" s="1" t="s">
        <v>24</v>
      </c>
      <c r="I433" s="1" t="s">
        <v>352</v>
      </c>
      <c r="J433" s="1" t="s">
        <v>38</v>
      </c>
      <c r="K433" s="1" t="s">
        <v>240</v>
      </c>
      <c r="L433" s="1" t="s">
        <v>28</v>
      </c>
      <c r="M433" s="1" t="s">
        <v>29</v>
      </c>
      <c r="N433" s="1">
        <v>10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19</v>
      </c>
      <c r="U433" s="1">
        <v>29</v>
      </c>
      <c r="V433" s="1" t="s">
        <v>1646</v>
      </c>
      <c r="W433" s="1" t="s">
        <v>38</v>
      </c>
      <c r="X433" s="1" t="s">
        <v>28</v>
      </c>
      <c r="Y433" s="1" t="s">
        <v>29</v>
      </c>
      <c r="Z433" s="1" t="s">
        <v>1647</v>
      </c>
      <c r="AA433" s="1" t="s">
        <v>1648</v>
      </c>
      <c r="AB433" s="1" t="s">
        <v>33</v>
      </c>
    </row>
    <row r="434" spans="1:31" ht="15" hidden="1" x14ac:dyDescent="0.25">
      <c r="A434" s="6" t="s">
        <v>18</v>
      </c>
      <c r="B434" s="6" t="s">
        <v>19</v>
      </c>
      <c r="C434" s="7" t="s">
        <v>1649</v>
      </c>
      <c r="D434" s="1" t="s">
        <v>1649</v>
      </c>
      <c r="E434" s="6" t="s">
        <v>331</v>
      </c>
      <c r="F434" s="6" t="s">
        <v>1650</v>
      </c>
      <c r="G434" s="6" t="s">
        <v>1651</v>
      </c>
      <c r="H434" s="6" t="s">
        <v>24</v>
      </c>
      <c r="I434" s="6" t="s">
        <v>316</v>
      </c>
      <c r="J434" s="6" t="s">
        <v>26</v>
      </c>
      <c r="K434" s="6" t="s">
        <v>240</v>
      </c>
      <c r="L434" s="6" t="s">
        <v>28</v>
      </c>
      <c r="M434" s="6" t="s">
        <v>29</v>
      </c>
      <c r="N434" s="6">
        <v>12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17</v>
      </c>
      <c r="U434" s="8">
        <v>29</v>
      </c>
      <c r="V434" s="1"/>
      <c r="W434" s="1"/>
      <c r="X434" s="1"/>
      <c r="Y434" s="1"/>
      <c r="Z434" s="1"/>
      <c r="AA434" s="1"/>
      <c r="AB434" s="6" t="s">
        <v>40</v>
      </c>
      <c r="AC434" s="6" t="str">
        <f>VLOOKUP(C434,[1]POSTULANTE!$A$6:$W$540,1,FALSE)</f>
        <v>20030607</v>
      </c>
      <c r="AD434" s="6">
        <f>VLOOKUP(C434,[1]POSTULANTE!$A$6:$W$540,22,FALSE)</f>
        <v>29</v>
      </c>
      <c r="AE434" s="6" t="str">
        <f t="shared" ref="AE434:AE436" si="37">IF(AD434=U434,"CORRECTO")</f>
        <v>CORRECTO</v>
      </c>
    </row>
    <row r="435" spans="1:31" ht="15" hidden="1" x14ac:dyDescent="0.25">
      <c r="A435" s="6" t="s">
        <v>18</v>
      </c>
      <c r="B435" s="6" t="s">
        <v>19</v>
      </c>
      <c r="C435" s="7" t="s">
        <v>1652</v>
      </c>
      <c r="D435" s="1" t="s">
        <v>1652</v>
      </c>
      <c r="E435" s="6" t="s">
        <v>1653</v>
      </c>
      <c r="F435" s="6" t="s">
        <v>156</v>
      </c>
      <c r="G435" s="6" t="s">
        <v>1654</v>
      </c>
      <c r="H435" s="6" t="s">
        <v>24</v>
      </c>
      <c r="I435" s="6" t="s">
        <v>396</v>
      </c>
      <c r="J435" s="6" t="s">
        <v>26</v>
      </c>
      <c r="K435" s="6" t="s">
        <v>27</v>
      </c>
      <c r="L435" s="6" t="s">
        <v>28</v>
      </c>
      <c r="M435" s="6" t="s">
        <v>29</v>
      </c>
      <c r="N435" s="6">
        <v>10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19</v>
      </c>
      <c r="U435" s="8">
        <v>29</v>
      </c>
      <c r="V435" s="1"/>
      <c r="W435" s="1"/>
      <c r="X435" s="1"/>
      <c r="Y435" s="1"/>
      <c r="Z435" s="1"/>
      <c r="AA435" s="1"/>
      <c r="AB435" s="6" t="s">
        <v>40</v>
      </c>
      <c r="AC435" s="6" t="str">
        <f>VLOOKUP(C435,[1]POSTULANTE!$A$6:$W$540,1,FALSE)</f>
        <v>19924683</v>
      </c>
      <c r="AD435" s="6">
        <f>VLOOKUP(C435,[1]POSTULANTE!$A$6:$W$540,22,FALSE)</f>
        <v>29</v>
      </c>
      <c r="AE435" s="6" t="str">
        <f t="shared" si="37"/>
        <v>CORRECTO</v>
      </c>
    </row>
    <row r="436" spans="1:31" ht="15" hidden="1" x14ac:dyDescent="0.25">
      <c r="A436" s="6" t="s">
        <v>18</v>
      </c>
      <c r="B436" s="6" t="s">
        <v>19</v>
      </c>
      <c r="C436" s="7" t="s">
        <v>1655</v>
      </c>
      <c r="D436" s="1" t="s">
        <v>1655</v>
      </c>
      <c r="E436" s="6" t="s">
        <v>344</v>
      </c>
      <c r="F436" s="6" t="s">
        <v>665</v>
      </c>
      <c r="G436" s="6" t="s">
        <v>1656</v>
      </c>
      <c r="H436" s="6" t="s">
        <v>24</v>
      </c>
      <c r="I436" s="6" t="s">
        <v>25</v>
      </c>
      <c r="J436" s="6" t="s">
        <v>26</v>
      </c>
      <c r="K436" s="6" t="s">
        <v>27</v>
      </c>
      <c r="L436" s="6" t="s">
        <v>28</v>
      </c>
      <c r="M436" s="6" t="s">
        <v>29</v>
      </c>
      <c r="N436" s="6">
        <v>10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19</v>
      </c>
      <c r="U436" s="8">
        <v>29</v>
      </c>
      <c r="V436" s="1"/>
      <c r="W436" s="1"/>
      <c r="X436" s="1"/>
      <c r="Y436" s="1"/>
      <c r="Z436" s="1"/>
      <c r="AA436" s="1"/>
      <c r="AB436" s="6" t="s">
        <v>40</v>
      </c>
      <c r="AC436" s="6" t="str">
        <f>VLOOKUP(C436,[1]POSTULANTE!$A$6:$W$540,1,FALSE)</f>
        <v>20055883</v>
      </c>
      <c r="AD436" s="6">
        <f>VLOOKUP(C436,[1]POSTULANTE!$A$6:$W$540,22,FALSE)</f>
        <v>29</v>
      </c>
      <c r="AE436" s="6" t="str">
        <f t="shared" si="37"/>
        <v>CORRECTO</v>
      </c>
    </row>
    <row r="437" spans="1:31" s="1" customFormat="1" ht="15" x14ac:dyDescent="0.25">
      <c r="A437" s="1" t="s">
        <v>18</v>
      </c>
      <c r="B437" s="1" t="s">
        <v>19</v>
      </c>
      <c r="C437" s="3" t="s">
        <v>1657</v>
      </c>
      <c r="D437" s="1" t="s">
        <v>1657</v>
      </c>
      <c r="E437" s="1" t="s">
        <v>665</v>
      </c>
      <c r="F437" s="1" t="s">
        <v>453</v>
      </c>
      <c r="G437" s="1" t="s">
        <v>1658</v>
      </c>
      <c r="H437" s="1" t="s">
        <v>24</v>
      </c>
      <c r="I437" s="1" t="s">
        <v>25</v>
      </c>
      <c r="J437" s="1" t="s">
        <v>702</v>
      </c>
      <c r="K437" s="1" t="s">
        <v>27</v>
      </c>
      <c r="L437" s="1" t="s">
        <v>28</v>
      </c>
      <c r="M437" s="1" t="s">
        <v>29</v>
      </c>
      <c r="N437" s="1">
        <v>12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17</v>
      </c>
      <c r="U437" s="1">
        <v>29</v>
      </c>
      <c r="V437" s="1" t="s">
        <v>1659</v>
      </c>
      <c r="W437" s="1" t="s">
        <v>702</v>
      </c>
      <c r="X437" s="1" t="s">
        <v>28</v>
      </c>
      <c r="Y437" s="1" t="s">
        <v>29</v>
      </c>
      <c r="Z437" s="1" t="s">
        <v>1660</v>
      </c>
      <c r="AA437" s="1" t="s">
        <v>890</v>
      </c>
      <c r="AB437" s="1" t="s">
        <v>33</v>
      </c>
    </row>
    <row r="438" spans="1:31" s="1" customFormat="1" ht="15" hidden="1" x14ac:dyDescent="0.25">
      <c r="A438" s="1" t="s">
        <v>49</v>
      </c>
      <c r="B438" s="1" t="s">
        <v>108</v>
      </c>
      <c r="C438" s="3" t="s">
        <v>1661</v>
      </c>
      <c r="D438" s="1" t="s">
        <v>1661</v>
      </c>
      <c r="E438" s="1" t="s">
        <v>552</v>
      </c>
      <c r="F438" s="1" t="s">
        <v>651</v>
      </c>
      <c r="G438" s="1" t="s">
        <v>1662</v>
      </c>
      <c r="H438" s="1" t="s">
        <v>113</v>
      </c>
      <c r="I438" s="1" t="s">
        <v>356</v>
      </c>
      <c r="J438" s="1" t="s">
        <v>26</v>
      </c>
      <c r="K438" s="1" t="s">
        <v>27</v>
      </c>
      <c r="L438" s="1" t="s">
        <v>28</v>
      </c>
      <c r="M438" s="1" t="s">
        <v>29</v>
      </c>
      <c r="N438" s="1">
        <v>12</v>
      </c>
      <c r="O438" s="1">
        <v>0</v>
      </c>
      <c r="P438" s="1">
        <v>8</v>
      </c>
      <c r="Q438" s="1">
        <v>2</v>
      </c>
      <c r="R438" s="1">
        <v>0</v>
      </c>
      <c r="S438" s="1">
        <v>0</v>
      </c>
      <c r="T438" s="1">
        <v>7</v>
      </c>
      <c r="U438" s="1">
        <v>29</v>
      </c>
      <c r="AB438" s="1" t="s">
        <v>40</v>
      </c>
      <c r="AC438" s="1" t="str">
        <f>VLOOKUP(C438,[1]POSTULANTE!$A$6:$W$540,1,FALSE)</f>
        <v>40735534</v>
      </c>
      <c r="AD438" s="1">
        <f>VLOOKUP(C438,[1]POSTULANTE!$A$6:$W$540,22,FALSE)</f>
        <v>29</v>
      </c>
    </row>
    <row r="439" spans="1:31" s="1" customFormat="1" ht="15" hidden="1" x14ac:dyDescent="0.25">
      <c r="A439" s="1" t="s">
        <v>49</v>
      </c>
      <c r="B439" s="1" t="s">
        <v>108</v>
      </c>
      <c r="C439" s="3" t="s">
        <v>1663</v>
      </c>
      <c r="D439" s="1" t="s">
        <v>1663</v>
      </c>
      <c r="E439" s="1" t="s">
        <v>117</v>
      </c>
      <c r="F439" s="1" t="s">
        <v>536</v>
      </c>
      <c r="G439" s="1" t="s">
        <v>1664</v>
      </c>
      <c r="H439" s="1" t="s">
        <v>1447</v>
      </c>
      <c r="I439" s="1" t="s">
        <v>1665</v>
      </c>
      <c r="J439" s="1" t="s">
        <v>702</v>
      </c>
      <c r="K439" s="1" t="s">
        <v>27</v>
      </c>
      <c r="L439" s="1" t="s">
        <v>28</v>
      </c>
      <c r="M439" s="1" t="s">
        <v>29</v>
      </c>
      <c r="N439" s="1">
        <v>10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19</v>
      </c>
      <c r="U439" s="1">
        <v>29</v>
      </c>
      <c r="AB439" s="1" t="s">
        <v>40</v>
      </c>
      <c r="AC439" s="1" t="str">
        <f>VLOOKUP(C439,[1]POSTULANTE!$A$6:$W$540,1,FALSE)</f>
        <v>20017056</v>
      </c>
      <c r="AD439" s="1">
        <f>VLOOKUP(C439,[1]POSTULANTE!$A$6:$W$540,22,FALSE)</f>
        <v>29</v>
      </c>
    </row>
    <row r="440" spans="1:31" s="1" customFormat="1" ht="15" hidden="1" x14ac:dyDescent="0.25">
      <c r="A440" s="1" t="s">
        <v>18</v>
      </c>
      <c r="B440" s="1" t="s">
        <v>108</v>
      </c>
      <c r="C440" s="3" t="s">
        <v>1666</v>
      </c>
      <c r="D440" s="1" t="s">
        <v>1666</v>
      </c>
      <c r="E440" s="1" t="s">
        <v>1667</v>
      </c>
      <c r="F440" s="1" t="s">
        <v>1668</v>
      </c>
      <c r="G440" s="1" t="s">
        <v>1669</v>
      </c>
      <c r="H440" s="1" t="s">
        <v>479</v>
      </c>
      <c r="I440" s="1" t="s">
        <v>480</v>
      </c>
      <c r="J440" s="1" t="s">
        <v>38</v>
      </c>
      <c r="K440" s="1" t="s">
        <v>27</v>
      </c>
      <c r="L440" s="1" t="s">
        <v>54</v>
      </c>
      <c r="M440" s="1" t="s">
        <v>29</v>
      </c>
      <c r="N440" s="1">
        <v>10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19</v>
      </c>
      <c r="U440" s="1">
        <v>29</v>
      </c>
      <c r="AB440" s="1" t="s">
        <v>40</v>
      </c>
      <c r="AC440" s="1" t="str">
        <f>VLOOKUP(C440,[1]POSTULANTE!$A$6:$W$540,1,FALSE)</f>
        <v>04013171</v>
      </c>
      <c r="AD440" s="1">
        <f>VLOOKUP(C440,[1]POSTULANTE!$A$6:$W$540,22,FALSE)</f>
        <v>29</v>
      </c>
    </row>
    <row r="441" spans="1:31" s="1" customFormat="1" ht="15" hidden="1" x14ac:dyDescent="0.25">
      <c r="A441" s="1" t="s">
        <v>18</v>
      </c>
      <c r="B441" s="1" t="s">
        <v>108</v>
      </c>
      <c r="C441" s="3" t="s">
        <v>1670</v>
      </c>
      <c r="D441" s="1" t="s">
        <v>1670</v>
      </c>
      <c r="E441" s="1" t="s">
        <v>1671</v>
      </c>
      <c r="F441" s="1" t="s">
        <v>1672</v>
      </c>
      <c r="G441" s="1" t="s">
        <v>1673</v>
      </c>
      <c r="H441" s="1" t="s">
        <v>113</v>
      </c>
      <c r="I441" s="1" t="s">
        <v>114</v>
      </c>
      <c r="J441" s="1" t="s">
        <v>38</v>
      </c>
      <c r="K441" s="1" t="s">
        <v>27</v>
      </c>
      <c r="L441" s="1" t="s">
        <v>562</v>
      </c>
      <c r="M441" s="1" t="s">
        <v>29</v>
      </c>
      <c r="N441" s="1">
        <v>14</v>
      </c>
      <c r="O441" s="1">
        <v>0</v>
      </c>
      <c r="P441" s="1">
        <v>0</v>
      </c>
      <c r="Q441" s="1">
        <v>0</v>
      </c>
      <c r="R441" s="1">
        <v>0</v>
      </c>
      <c r="S441" s="1">
        <v>6</v>
      </c>
      <c r="T441" s="1">
        <v>9</v>
      </c>
      <c r="U441" s="1">
        <v>29</v>
      </c>
      <c r="AB441" s="1" t="s">
        <v>40</v>
      </c>
      <c r="AC441" s="1" t="str">
        <f>VLOOKUP(C441,[1]POSTULANTE!$A$6:$W$540,1,FALSE)</f>
        <v>40726510</v>
      </c>
      <c r="AD441" s="1">
        <f>VLOOKUP(C441,[1]POSTULANTE!$A$6:$W$540,22,FALSE)</f>
        <v>29</v>
      </c>
    </row>
    <row r="442" spans="1:31" ht="15" hidden="1" x14ac:dyDescent="0.25">
      <c r="A442" s="6" t="s">
        <v>49</v>
      </c>
      <c r="B442" s="6" t="s">
        <v>19</v>
      </c>
      <c r="C442" s="7" t="s">
        <v>1674</v>
      </c>
      <c r="D442" s="1" t="s">
        <v>1674</v>
      </c>
      <c r="E442" s="6" t="s">
        <v>513</v>
      </c>
      <c r="F442" s="6" t="s">
        <v>358</v>
      </c>
      <c r="G442" s="6" t="s">
        <v>1675</v>
      </c>
      <c r="H442" s="6" t="s">
        <v>24</v>
      </c>
      <c r="I442" s="6" t="s">
        <v>515</v>
      </c>
      <c r="J442" s="6" t="s">
        <v>38</v>
      </c>
      <c r="K442" s="6" t="s">
        <v>27</v>
      </c>
      <c r="L442" s="6" t="s">
        <v>539</v>
      </c>
      <c r="M442" s="6" t="s">
        <v>29</v>
      </c>
      <c r="N442" s="6">
        <v>12</v>
      </c>
      <c r="O442" s="6">
        <v>0</v>
      </c>
      <c r="P442" s="6">
        <v>0</v>
      </c>
      <c r="Q442" s="6">
        <v>0</v>
      </c>
      <c r="R442" s="6">
        <v>0</v>
      </c>
      <c r="S442" s="6">
        <v>12</v>
      </c>
      <c r="T442" s="6">
        <v>4</v>
      </c>
      <c r="U442" s="8">
        <v>28</v>
      </c>
      <c r="V442" s="1"/>
      <c r="W442" s="1"/>
      <c r="X442" s="1"/>
      <c r="Y442" s="1"/>
      <c r="Z442" s="1"/>
      <c r="AA442" s="1"/>
      <c r="AB442" s="6" t="s">
        <v>40</v>
      </c>
      <c r="AC442" s="6" t="str">
        <f>VLOOKUP(C442,[1]POSTULANTE!$A$6:$W$540,1,FALSE)</f>
        <v>20103812</v>
      </c>
      <c r="AD442" s="6">
        <f>VLOOKUP(C442,[1]POSTULANTE!$A$6:$W$540,22,FALSE)</f>
        <v>28</v>
      </c>
      <c r="AE442" s="6" t="str">
        <f t="shared" ref="AE442:AE451" si="38">IF(AD442=U442,"CORRECTO")</f>
        <v>CORRECTO</v>
      </c>
    </row>
    <row r="443" spans="1:31" ht="15" hidden="1" x14ac:dyDescent="0.25">
      <c r="A443" s="6" t="s">
        <v>49</v>
      </c>
      <c r="B443" s="6" t="s">
        <v>19</v>
      </c>
      <c r="C443" s="7" t="s">
        <v>1676</v>
      </c>
      <c r="D443" s="1" t="s">
        <v>1676</v>
      </c>
      <c r="E443" s="6" t="s">
        <v>120</v>
      </c>
      <c r="F443" s="6" t="s">
        <v>1677</v>
      </c>
      <c r="G443" s="6" t="s">
        <v>1678</v>
      </c>
      <c r="H443" s="6" t="s">
        <v>24</v>
      </c>
      <c r="I443" s="6" t="s">
        <v>631</v>
      </c>
      <c r="J443" s="6" t="s">
        <v>26</v>
      </c>
      <c r="K443" s="6" t="s">
        <v>27</v>
      </c>
      <c r="L443" s="6" t="s">
        <v>28</v>
      </c>
      <c r="M443" s="6" t="s">
        <v>29</v>
      </c>
      <c r="N443" s="6">
        <v>14</v>
      </c>
      <c r="O443" s="6">
        <v>0</v>
      </c>
      <c r="P443" s="6">
        <v>6</v>
      </c>
      <c r="Q443" s="6">
        <v>0</v>
      </c>
      <c r="R443" s="6">
        <v>0</v>
      </c>
      <c r="S443" s="6">
        <v>0</v>
      </c>
      <c r="T443" s="6">
        <v>8</v>
      </c>
      <c r="U443" s="8">
        <v>28</v>
      </c>
      <c r="V443" s="1"/>
      <c r="W443" s="1"/>
      <c r="X443" s="1"/>
      <c r="Y443" s="1"/>
      <c r="Z443" s="1"/>
      <c r="AA443" s="1"/>
      <c r="AB443" s="6" t="s">
        <v>40</v>
      </c>
      <c r="AC443" s="6" t="str">
        <f>VLOOKUP(C443,[1]POSTULANTE!$A$6:$W$540,1,FALSE)</f>
        <v>41089465</v>
      </c>
      <c r="AD443" s="6">
        <f>VLOOKUP(C443,[1]POSTULANTE!$A$6:$W$540,22,FALSE)</f>
        <v>28</v>
      </c>
      <c r="AE443" s="6" t="str">
        <f t="shared" si="38"/>
        <v>CORRECTO</v>
      </c>
    </row>
    <row r="444" spans="1:31" ht="15" hidden="1" x14ac:dyDescent="0.25">
      <c r="A444" s="6" t="s">
        <v>18</v>
      </c>
      <c r="B444" s="6" t="s">
        <v>19</v>
      </c>
      <c r="C444" s="7" t="s">
        <v>1679</v>
      </c>
      <c r="D444" s="1" t="s">
        <v>1679</v>
      </c>
      <c r="E444" s="6" t="s">
        <v>1680</v>
      </c>
      <c r="F444" s="6" t="s">
        <v>591</v>
      </c>
      <c r="G444" s="6" t="s">
        <v>1681</v>
      </c>
      <c r="H444" s="6" t="s">
        <v>24</v>
      </c>
      <c r="I444" s="6" t="s">
        <v>472</v>
      </c>
      <c r="J444" s="6" t="s">
        <v>38</v>
      </c>
      <c r="K444" s="6" t="s">
        <v>27</v>
      </c>
      <c r="L444" s="6" t="s">
        <v>54</v>
      </c>
      <c r="M444" s="6" t="s">
        <v>29</v>
      </c>
      <c r="N444" s="6">
        <v>10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18</v>
      </c>
      <c r="U444" s="8">
        <v>28</v>
      </c>
      <c r="V444" s="1"/>
      <c r="W444" s="1"/>
      <c r="X444" s="1"/>
      <c r="Y444" s="1"/>
      <c r="Z444" s="1"/>
      <c r="AA444" s="1"/>
      <c r="AB444" s="6" t="s">
        <v>40</v>
      </c>
      <c r="AC444" s="6" t="str">
        <f>VLOOKUP(C444,[1]POSTULANTE!$A$6:$W$540,1,FALSE)</f>
        <v>20007037</v>
      </c>
      <c r="AD444" s="6">
        <f>VLOOKUP(C444,[1]POSTULANTE!$A$6:$W$540,22,FALSE)</f>
        <v>28</v>
      </c>
      <c r="AE444" s="6" t="str">
        <f t="shared" si="38"/>
        <v>CORRECTO</v>
      </c>
    </row>
    <row r="445" spans="1:31" ht="15" hidden="1" x14ac:dyDescent="0.25">
      <c r="A445" s="6" t="s">
        <v>18</v>
      </c>
      <c r="B445" s="6" t="s">
        <v>19</v>
      </c>
      <c r="C445" s="7" t="s">
        <v>1682</v>
      </c>
      <c r="D445" s="1" t="s">
        <v>1682</v>
      </c>
      <c r="E445" s="6" t="s">
        <v>1683</v>
      </c>
      <c r="F445" s="6" t="s">
        <v>1522</v>
      </c>
      <c r="G445" s="6" t="s">
        <v>1684</v>
      </c>
      <c r="H445" s="6" t="s">
        <v>24</v>
      </c>
      <c r="I445" s="6" t="s">
        <v>352</v>
      </c>
      <c r="J445" s="6" t="s">
        <v>38</v>
      </c>
      <c r="K445" s="6" t="s">
        <v>27</v>
      </c>
      <c r="L445" s="6" t="s">
        <v>54</v>
      </c>
      <c r="M445" s="6" t="s">
        <v>29</v>
      </c>
      <c r="N445" s="6">
        <v>10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18</v>
      </c>
      <c r="U445" s="8">
        <v>28</v>
      </c>
      <c r="V445" s="1"/>
      <c r="W445" s="1"/>
      <c r="X445" s="1"/>
      <c r="Y445" s="1"/>
      <c r="Z445" s="1"/>
      <c r="AA445" s="1"/>
      <c r="AB445" s="6" t="s">
        <v>40</v>
      </c>
      <c r="AC445" s="6" t="str">
        <f>VLOOKUP(C445,[1]POSTULANTE!$A$6:$W$540,1,FALSE)</f>
        <v>21135666</v>
      </c>
      <c r="AD445" s="6">
        <f>VLOOKUP(C445,[1]POSTULANTE!$A$6:$W$540,22,FALSE)</f>
        <v>28</v>
      </c>
      <c r="AE445" s="6" t="str">
        <f t="shared" si="38"/>
        <v>CORRECTO</v>
      </c>
    </row>
    <row r="446" spans="1:31" ht="15" hidden="1" x14ac:dyDescent="0.25">
      <c r="A446" s="6" t="s">
        <v>18</v>
      </c>
      <c r="B446" s="6" t="s">
        <v>19</v>
      </c>
      <c r="C446" s="7" t="s">
        <v>1685</v>
      </c>
      <c r="D446" s="1" t="s">
        <v>1685</v>
      </c>
      <c r="E446" s="6" t="s">
        <v>1686</v>
      </c>
      <c r="F446" s="6" t="s">
        <v>1687</v>
      </c>
      <c r="G446" s="6" t="s">
        <v>1688</v>
      </c>
      <c r="H446" s="6" t="s">
        <v>24</v>
      </c>
      <c r="I446" s="6" t="s">
        <v>515</v>
      </c>
      <c r="J446" s="6" t="s">
        <v>38</v>
      </c>
      <c r="K446" s="6" t="s">
        <v>27</v>
      </c>
      <c r="L446" s="6" t="s">
        <v>539</v>
      </c>
      <c r="M446" s="6" t="s">
        <v>29</v>
      </c>
      <c r="N446" s="6">
        <v>10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18</v>
      </c>
      <c r="U446" s="8">
        <v>28</v>
      </c>
      <c r="V446" s="1"/>
      <c r="W446" s="1"/>
      <c r="X446" s="1"/>
      <c r="Y446" s="1"/>
      <c r="Z446" s="1"/>
      <c r="AA446" s="1"/>
      <c r="AB446" s="6" t="s">
        <v>40</v>
      </c>
      <c r="AC446" s="6" t="str">
        <f>VLOOKUP(C446,[1]POSTULANTE!$A$6:$W$540,1,FALSE)</f>
        <v>19943635</v>
      </c>
      <c r="AD446" s="6">
        <f>VLOOKUP(C446,[1]POSTULANTE!$A$6:$W$540,22,FALSE)</f>
        <v>28</v>
      </c>
      <c r="AE446" s="6" t="str">
        <f t="shared" si="38"/>
        <v>CORRECTO</v>
      </c>
    </row>
    <row r="447" spans="1:31" ht="15" hidden="1" x14ac:dyDescent="0.25">
      <c r="A447" s="6" t="s">
        <v>18</v>
      </c>
      <c r="B447" s="6" t="s">
        <v>19</v>
      </c>
      <c r="C447" s="7" t="s">
        <v>1689</v>
      </c>
      <c r="D447" s="1" t="s">
        <v>1689</v>
      </c>
      <c r="E447" s="6" t="s">
        <v>1690</v>
      </c>
      <c r="F447" s="6" t="s">
        <v>46</v>
      </c>
      <c r="G447" s="6" t="s">
        <v>1691</v>
      </c>
      <c r="H447" s="6" t="s">
        <v>24</v>
      </c>
      <c r="I447" s="6" t="s">
        <v>194</v>
      </c>
      <c r="J447" s="6" t="s">
        <v>38</v>
      </c>
      <c r="K447" s="6" t="s">
        <v>27</v>
      </c>
      <c r="L447" s="6" t="s">
        <v>539</v>
      </c>
      <c r="M447" s="6" t="s">
        <v>29</v>
      </c>
      <c r="N447" s="6">
        <v>12</v>
      </c>
      <c r="O447" s="6">
        <v>0</v>
      </c>
      <c r="P447" s="6">
        <v>0</v>
      </c>
      <c r="Q447" s="6">
        <v>0</v>
      </c>
      <c r="R447" s="6">
        <v>0</v>
      </c>
      <c r="S447" s="6">
        <v>12</v>
      </c>
      <c r="T447" s="6">
        <v>4</v>
      </c>
      <c r="U447" s="8">
        <v>28</v>
      </c>
      <c r="V447" s="1"/>
      <c r="W447" s="1"/>
      <c r="X447" s="1"/>
      <c r="Y447" s="1"/>
      <c r="Z447" s="1"/>
      <c r="AA447" s="1"/>
      <c r="AB447" s="6" t="s">
        <v>40</v>
      </c>
      <c r="AC447" s="6" t="str">
        <f>VLOOKUP(C447,[1]POSTULANTE!$A$6:$W$540,1,FALSE)</f>
        <v>20023530</v>
      </c>
      <c r="AD447" s="6">
        <f>VLOOKUP(C447,[1]POSTULANTE!$A$6:$W$540,22,FALSE)</f>
        <v>28</v>
      </c>
      <c r="AE447" s="6" t="str">
        <f t="shared" si="38"/>
        <v>CORRECTO</v>
      </c>
    </row>
    <row r="448" spans="1:31" ht="15" hidden="1" x14ac:dyDescent="0.25">
      <c r="A448" s="6" t="s">
        <v>18</v>
      </c>
      <c r="B448" s="6" t="s">
        <v>19</v>
      </c>
      <c r="C448" s="7" t="s">
        <v>1692</v>
      </c>
      <c r="D448" s="1" t="s">
        <v>1692</v>
      </c>
      <c r="E448" s="6" t="s">
        <v>1693</v>
      </c>
      <c r="F448" s="6" t="s">
        <v>486</v>
      </c>
      <c r="G448" s="6" t="s">
        <v>1694</v>
      </c>
      <c r="H448" s="6" t="s">
        <v>24</v>
      </c>
      <c r="I448" s="6" t="s">
        <v>194</v>
      </c>
      <c r="J448" s="6" t="s">
        <v>38</v>
      </c>
      <c r="K448" s="6" t="s">
        <v>27</v>
      </c>
      <c r="L448" s="6" t="s">
        <v>77</v>
      </c>
      <c r="M448" s="6" t="s">
        <v>29</v>
      </c>
      <c r="N448" s="6">
        <v>12</v>
      </c>
      <c r="O448" s="6">
        <v>0</v>
      </c>
      <c r="P448" s="6">
        <v>0</v>
      </c>
      <c r="Q448" s="6">
        <v>0</v>
      </c>
      <c r="R448" s="6">
        <v>0</v>
      </c>
      <c r="S448" s="6">
        <v>12</v>
      </c>
      <c r="T448" s="6">
        <v>4</v>
      </c>
      <c r="U448" s="8">
        <v>28</v>
      </c>
      <c r="V448" s="1"/>
      <c r="W448" s="1"/>
      <c r="X448" s="1"/>
      <c r="Y448" s="1"/>
      <c r="Z448" s="1"/>
      <c r="AA448" s="1"/>
      <c r="AB448" s="6" t="s">
        <v>40</v>
      </c>
      <c r="AC448" s="6" t="str">
        <f>VLOOKUP(C448,[1]POSTULANTE!$A$6:$W$540,1,FALSE)</f>
        <v>41817196</v>
      </c>
      <c r="AD448" s="6">
        <f>VLOOKUP(C448,[1]POSTULANTE!$A$6:$W$540,22,FALSE)</f>
        <v>28</v>
      </c>
      <c r="AE448" s="6" t="str">
        <f t="shared" si="38"/>
        <v>CORRECTO</v>
      </c>
    </row>
    <row r="449" spans="1:31" ht="15" hidden="1" x14ac:dyDescent="0.25">
      <c r="A449" s="6" t="s">
        <v>18</v>
      </c>
      <c r="B449" s="6" t="s">
        <v>19</v>
      </c>
      <c r="C449" s="7" t="s">
        <v>1695</v>
      </c>
      <c r="D449" s="1" t="s">
        <v>1695</v>
      </c>
      <c r="E449" s="6" t="s">
        <v>834</v>
      </c>
      <c r="F449" s="6" t="s">
        <v>1696</v>
      </c>
      <c r="G449" s="6" t="s">
        <v>1697</v>
      </c>
      <c r="H449" s="6" t="s">
        <v>24</v>
      </c>
      <c r="I449" s="6" t="s">
        <v>223</v>
      </c>
      <c r="J449" s="6" t="s">
        <v>38</v>
      </c>
      <c r="K449" s="6" t="s">
        <v>27</v>
      </c>
      <c r="L449" s="6" t="s">
        <v>77</v>
      </c>
      <c r="M449" s="6" t="s">
        <v>29</v>
      </c>
      <c r="N449" s="6">
        <v>12</v>
      </c>
      <c r="O449" s="6">
        <v>12</v>
      </c>
      <c r="P449" s="6">
        <v>0</v>
      </c>
      <c r="Q449" s="6">
        <v>0</v>
      </c>
      <c r="R449" s="6">
        <v>0</v>
      </c>
      <c r="S449" s="6">
        <v>0</v>
      </c>
      <c r="T449" s="6">
        <v>4</v>
      </c>
      <c r="U449" s="8">
        <v>28</v>
      </c>
      <c r="V449" s="1"/>
      <c r="W449" s="1"/>
      <c r="X449" s="1"/>
      <c r="Y449" s="1"/>
      <c r="Z449" s="1"/>
      <c r="AA449" s="1"/>
      <c r="AB449" s="6" t="s">
        <v>40</v>
      </c>
      <c r="AC449" s="6" t="str">
        <f>VLOOKUP(C449,[1]POSTULANTE!$A$6:$W$540,1,FALSE)</f>
        <v>45773264</v>
      </c>
      <c r="AD449" s="6">
        <f>VLOOKUP(C449,[1]POSTULANTE!$A$6:$W$540,22,FALSE)</f>
        <v>28</v>
      </c>
      <c r="AE449" s="6" t="str">
        <f t="shared" si="38"/>
        <v>CORRECTO</v>
      </c>
    </row>
    <row r="450" spans="1:31" ht="15" hidden="1" x14ac:dyDescent="0.25">
      <c r="A450" s="6" t="s">
        <v>18</v>
      </c>
      <c r="B450" s="6" t="s">
        <v>19</v>
      </c>
      <c r="C450" s="7" t="s">
        <v>1698</v>
      </c>
      <c r="D450" s="1" t="s">
        <v>1698</v>
      </c>
      <c r="E450" s="6" t="s">
        <v>1699</v>
      </c>
      <c r="F450" s="6" t="s">
        <v>1700</v>
      </c>
      <c r="G450" s="6" t="s">
        <v>1701</v>
      </c>
      <c r="H450" s="6" t="s">
        <v>24</v>
      </c>
      <c r="I450" s="6" t="s">
        <v>25</v>
      </c>
      <c r="J450" s="6" t="s">
        <v>26</v>
      </c>
      <c r="K450" s="6" t="s">
        <v>27</v>
      </c>
      <c r="L450" s="6" t="s">
        <v>28</v>
      </c>
      <c r="M450" s="6" t="s">
        <v>29</v>
      </c>
      <c r="N450" s="6">
        <v>10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18</v>
      </c>
      <c r="U450" s="8">
        <v>28</v>
      </c>
      <c r="V450" s="1"/>
      <c r="W450" s="1"/>
      <c r="X450" s="1"/>
      <c r="Y450" s="1"/>
      <c r="Z450" s="1"/>
      <c r="AA450" s="1"/>
      <c r="AB450" s="6" t="s">
        <v>40</v>
      </c>
      <c r="AC450" s="6" t="str">
        <f>VLOOKUP(C450,[1]POSTULANTE!$A$6:$W$540,1,FALSE)</f>
        <v>20030527</v>
      </c>
      <c r="AD450" s="6">
        <f>VLOOKUP(C450,[1]POSTULANTE!$A$6:$W$540,22,FALSE)</f>
        <v>28</v>
      </c>
      <c r="AE450" s="6" t="str">
        <f t="shared" si="38"/>
        <v>CORRECTO</v>
      </c>
    </row>
    <row r="451" spans="1:31" ht="15" hidden="1" x14ac:dyDescent="0.25">
      <c r="A451" s="6" t="s">
        <v>18</v>
      </c>
      <c r="B451" s="6" t="s">
        <v>19</v>
      </c>
      <c r="C451" s="7" t="s">
        <v>1702</v>
      </c>
      <c r="D451" s="1" t="s">
        <v>1702</v>
      </c>
      <c r="E451" s="6" t="s">
        <v>1703</v>
      </c>
      <c r="F451" s="6" t="s">
        <v>407</v>
      </c>
      <c r="G451" s="6" t="s">
        <v>1704</v>
      </c>
      <c r="H451" s="6" t="s">
        <v>24</v>
      </c>
      <c r="I451" s="6" t="s">
        <v>396</v>
      </c>
      <c r="J451" s="6" t="s">
        <v>321</v>
      </c>
      <c r="K451" s="6" t="s">
        <v>27</v>
      </c>
      <c r="L451" s="6" t="s">
        <v>28</v>
      </c>
      <c r="M451" s="6" t="s">
        <v>29</v>
      </c>
      <c r="N451" s="6">
        <v>12</v>
      </c>
      <c r="O451" s="6">
        <v>12</v>
      </c>
      <c r="P451" s="6">
        <v>0</v>
      </c>
      <c r="Q451" s="6">
        <v>0</v>
      </c>
      <c r="R451" s="6">
        <v>0</v>
      </c>
      <c r="S451" s="6">
        <v>0</v>
      </c>
      <c r="T451" s="6">
        <v>4</v>
      </c>
      <c r="U451" s="8">
        <v>28</v>
      </c>
      <c r="V451" s="1"/>
      <c r="W451" s="1"/>
      <c r="X451" s="1"/>
      <c r="Y451" s="1"/>
      <c r="Z451" s="1"/>
      <c r="AA451" s="1"/>
      <c r="AB451" s="6" t="s">
        <v>40</v>
      </c>
      <c r="AC451" s="6" t="str">
        <f>VLOOKUP(C451,[1]POSTULANTE!$A$6:$W$540,1,FALSE)</f>
        <v>45237530</v>
      </c>
      <c r="AD451" s="6">
        <f>VLOOKUP(C451,[1]POSTULANTE!$A$6:$W$540,22,FALSE)</f>
        <v>28</v>
      </c>
      <c r="AE451" s="6" t="str">
        <f t="shared" si="38"/>
        <v>CORRECTO</v>
      </c>
    </row>
    <row r="452" spans="1:31" s="1" customFormat="1" ht="15" hidden="1" x14ac:dyDescent="0.25">
      <c r="A452" s="1" t="s">
        <v>49</v>
      </c>
      <c r="B452" s="1" t="s">
        <v>108</v>
      </c>
      <c r="C452" s="3" t="s">
        <v>1705</v>
      </c>
      <c r="D452" s="1" t="s">
        <v>1705</v>
      </c>
      <c r="E452" s="1" t="s">
        <v>47</v>
      </c>
      <c r="F452" s="1" t="s">
        <v>281</v>
      </c>
      <c r="G452" s="1" t="s">
        <v>1706</v>
      </c>
      <c r="H452" s="1" t="s">
        <v>1707</v>
      </c>
      <c r="I452" s="1" t="s">
        <v>1708</v>
      </c>
      <c r="J452" s="1" t="s">
        <v>26</v>
      </c>
      <c r="K452" s="1" t="s">
        <v>27</v>
      </c>
      <c r="L452" s="1" t="s">
        <v>28</v>
      </c>
      <c r="M452" s="1" t="s">
        <v>29</v>
      </c>
      <c r="N452" s="1">
        <v>12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16</v>
      </c>
      <c r="U452" s="1">
        <v>28</v>
      </c>
      <c r="AB452" s="1" t="s">
        <v>40</v>
      </c>
      <c r="AC452" s="1" t="str">
        <f>VLOOKUP(C452,[1]POSTULANTE!$A$6:$W$540,1,FALSE)</f>
        <v>20005581</v>
      </c>
      <c r="AD452" s="1">
        <f>VLOOKUP(C452,[1]POSTULANTE!$A$6:$W$540,22,FALSE)</f>
        <v>28</v>
      </c>
    </row>
    <row r="453" spans="1:31" s="1" customFormat="1" ht="15" hidden="1" x14ac:dyDescent="0.25">
      <c r="A453" s="1" t="s">
        <v>18</v>
      </c>
      <c r="B453" s="1" t="s">
        <v>108</v>
      </c>
      <c r="C453" s="3" t="s">
        <v>1709</v>
      </c>
      <c r="D453" s="1" t="s">
        <v>1709</v>
      </c>
      <c r="E453" s="1" t="s">
        <v>1369</v>
      </c>
      <c r="F453" s="1" t="s">
        <v>281</v>
      </c>
      <c r="G453" s="1" t="s">
        <v>1710</v>
      </c>
      <c r="H453" s="1" t="s">
        <v>113</v>
      </c>
      <c r="I453" s="1" t="s">
        <v>356</v>
      </c>
      <c r="J453" s="1" t="s">
        <v>38</v>
      </c>
      <c r="K453" s="1" t="s">
        <v>27</v>
      </c>
      <c r="L453" s="1" t="s">
        <v>539</v>
      </c>
      <c r="M453" s="1" t="s">
        <v>29</v>
      </c>
      <c r="N453" s="1">
        <v>14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14</v>
      </c>
      <c r="U453" s="1">
        <v>28</v>
      </c>
      <c r="AB453" s="1" t="s">
        <v>40</v>
      </c>
      <c r="AC453" s="1" t="str">
        <f>VLOOKUP(C453,[1]POSTULANTE!$A$6:$W$540,1,FALSE)</f>
        <v>23271165</v>
      </c>
      <c r="AD453" s="1">
        <f>VLOOKUP(C453,[1]POSTULANTE!$A$6:$W$540,22,FALSE)</f>
        <v>28</v>
      </c>
    </row>
    <row r="454" spans="1:31" s="1" customFormat="1" ht="15" hidden="1" x14ac:dyDescent="0.25">
      <c r="A454" s="1" t="s">
        <v>18</v>
      </c>
      <c r="B454" s="1" t="s">
        <v>108</v>
      </c>
      <c r="C454" s="3" t="s">
        <v>1711</v>
      </c>
      <c r="D454" s="1" t="s">
        <v>1711</v>
      </c>
      <c r="E454" s="1" t="s">
        <v>47</v>
      </c>
      <c r="F454" s="1" t="s">
        <v>274</v>
      </c>
      <c r="G454" s="1" t="s">
        <v>748</v>
      </c>
      <c r="H454" s="1" t="s">
        <v>113</v>
      </c>
      <c r="I454" s="1" t="s">
        <v>356</v>
      </c>
      <c r="J454" s="1" t="s">
        <v>38</v>
      </c>
      <c r="K454" s="1" t="s">
        <v>27</v>
      </c>
      <c r="L454" s="1" t="s">
        <v>854</v>
      </c>
      <c r="M454" s="1" t="s">
        <v>29</v>
      </c>
      <c r="N454" s="1">
        <v>12</v>
      </c>
      <c r="O454" s="1">
        <v>0</v>
      </c>
      <c r="P454" s="1">
        <v>0</v>
      </c>
      <c r="Q454" s="1">
        <v>6</v>
      </c>
      <c r="R454" s="1">
        <v>0</v>
      </c>
      <c r="S454" s="1">
        <v>0</v>
      </c>
      <c r="T454" s="1">
        <v>10</v>
      </c>
      <c r="U454" s="1">
        <v>28</v>
      </c>
      <c r="AB454" s="1" t="s">
        <v>40</v>
      </c>
      <c r="AC454" s="1" t="str">
        <f>VLOOKUP(C454,[1]POSTULANTE!$A$6:$W$540,1,FALSE)</f>
        <v>40723395</v>
      </c>
      <c r="AD454" s="1">
        <f>VLOOKUP(C454,[1]POSTULANTE!$A$6:$W$540,22,FALSE)</f>
        <v>28</v>
      </c>
    </row>
    <row r="455" spans="1:31" ht="15" hidden="1" x14ac:dyDescent="0.25">
      <c r="A455" s="6" t="s">
        <v>49</v>
      </c>
      <c r="B455" s="6" t="s">
        <v>19</v>
      </c>
      <c r="C455" s="7" t="s">
        <v>1712</v>
      </c>
      <c r="D455" s="1" t="s">
        <v>1712</v>
      </c>
      <c r="E455" s="6" t="s">
        <v>1713</v>
      </c>
      <c r="F455" s="6" t="s">
        <v>513</v>
      </c>
      <c r="G455" s="6" t="s">
        <v>1714</v>
      </c>
      <c r="H455" s="6" t="s">
        <v>24</v>
      </c>
      <c r="I455" s="6" t="s">
        <v>396</v>
      </c>
      <c r="J455" s="6" t="s">
        <v>26</v>
      </c>
      <c r="K455" s="6" t="s">
        <v>27</v>
      </c>
      <c r="L455" s="6" t="s">
        <v>28</v>
      </c>
      <c r="M455" s="6" t="s">
        <v>29</v>
      </c>
      <c r="N455" s="6">
        <v>10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17</v>
      </c>
      <c r="U455" s="8">
        <v>27</v>
      </c>
      <c r="V455" s="1"/>
      <c r="W455" s="1"/>
      <c r="X455" s="1"/>
      <c r="Y455" s="1"/>
      <c r="Z455" s="1"/>
      <c r="AA455" s="1"/>
      <c r="AB455" s="6" t="s">
        <v>40</v>
      </c>
      <c r="AC455" s="6" t="str">
        <f>VLOOKUP(C455,[1]POSTULANTE!$A$6:$W$540,1,FALSE)</f>
        <v>20008104</v>
      </c>
      <c r="AD455" s="6">
        <f>VLOOKUP(C455,[1]POSTULANTE!$A$6:$W$540,22,FALSE)</f>
        <v>27</v>
      </c>
      <c r="AE455" s="6" t="str">
        <f t="shared" ref="AE455:AE457" si="39">IF(AD455=U455,"CORRECTO")</f>
        <v>CORRECTO</v>
      </c>
    </row>
    <row r="456" spans="1:31" ht="15" hidden="1" x14ac:dyDescent="0.25">
      <c r="A456" s="6" t="s">
        <v>18</v>
      </c>
      <c r="B456" s="6" t="s">
        <v>19</v>
      </c>
      <c r="C456" s="7" t="s">
        <v>1715</v>
      </c>
      <c r="D456" s="1" t="s">
        <v>1715</v>
      </c>
      <c r="E456" s="6" t="s">
        <v>1716</v>
      </c>
      <c r="F456" s="6" t="s">
        <v>622</v>
      </c>
      <c r="G456" s="6" t="s">
        <v>646</v>
      </c>
      <c r="H456" s="6" t="s">
        <v>24</v>
      </c>
      <c r="I456" s="6" t="s">
        <v>25</v>
      </c>
      <c r="J456" s="6" t="s">
        <v>38</v>
      </c>
      <c r="K456" s="6" t="s">
        <v>27</v>
      </c>
      <c r="L456" s="6" t="s">
        <v>54</v>
      </c>
      <c r="M456" s="6" t="s">
        <v>29</v>
      </c>
      <c r="N456" s="6">
        <v>12</v>
      </c>
      <c r="O456" s="6">
        <v>0</v>
      </c>
      <c r="P456" s="6">
        <v>4</v>
      </c>
      <c r="Q456" s="6">
        <v>2</v>
      </c>
      <c r="R456" s="6">
        <v>0</v>
      </c>
      <c r="S456" s="6">
        <v>0</v>
      </c>
      <c r="T456" s="6">
        <v>9</v>
      </c>
      <c r="U456" s="8">
        <v>27</v>
      </c>
      <c r="V456" s="1"/>
      <c r="W456" s="1"/>
      <c r="X456" s="1"/>
      <c r="Y456" s="1"/>
      <c r="Z456" s="1"/>
      <c r="AA456" s="1"/>
      <c r="AB456" s="6" t="s">
        <v>40</v>
      </c>
      <c r="AC456" s="6" t="str">
        <f>VLOOKUP(C456,[1]POSTULANTE!$A$6:$W$540,1,FALSE)</f>
        <v>20724936</v>
      </c>
      <c r="AD456" s="6">
        <f>VLOOKUP(C456,[1]POSTULANTE!$A$6:$W$540,22,FALSE)</f>
        <v>27</v>
      </c>
      <c r="AE456" s="6" t="str">
        <f t="shared" si="39"/>
        <v>CORRECTO</v>
      </c>
    </row>
    <row r="457" spans="1:31" ht="15" hidden="1" x14ac:dyDescent="0.25">
      <c r="A457" s="6" t="s">
        <v>18</v>
      </c>
      <c r="B457" s="6" t="s">
        <v>19</v>
      </c>
      <c r="C457" s="7" t="s">
        <v>1717</v>
      </c>
      <c r="D457" s="1" t="s">
        <v>1717</v>
      </c>
      <c r="E457" s="6" t="s">
        <v>185</v>
      </c>
      <c r="F457" s="6" t="s">
        <v>536</v>
      </c>
      <c r="G457" s="6" t="s">
        <v>1718</v>
      </c>
      <c r="H457" s="6" t="s">
        <v>24</v>
      </c>
      <c r="I457" s="6" t="s">
        <v>352</v>
      </c>
      <c r="J457" s="6" t="s">
        <v>1012</v>
      </c>
      <c r="K457" s="6" t="s">
        <v>27</v>
      </c>
      <c r="L457" s="6" t="s">
        <v>28</v>
      </c>
      <c r="M457" s="6" t="s">
        <v>29</v>
      </c>
      <c r="N457" s="6">
        <v>10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17</v>
      </c>
      <c r="U457" s="8">
        <v>27</v>
      </c>
      <c r="V457" s="1"/>
      <c r="W457" s="1"/>
      <c r="X457" s="1"/>
      <c r="Y457" s="1"/>
      <c r="Z457" s="1"/>
      <c r="AA457" s="1"/>
      <c r="AB457" s="6" t="s">
        <v>40</v>
      </c>
      <c r="AC457" s="6" t="str">
        <f>VLOOKUP(C457,[1]POSTULANTE!$A$6:$W$540,1,FALSE)</f>
        <v>20026602</v>
      </c>
      <c r="AD457" s="6">
        <f>VLOOKUP(C457,[1]POSTULANTE!$A$6:$W$540,22,FALSE)</f>
        <v>27</v>
      </c>
      <c r="AE457" s="6" t="str">
        <f t="shared" si="39"/>
        <v>CORRECTO</v>
      </c>
    </row>
    <row r="458" spans="1:31" s="1" customFormat="1" ht="15" hidden="1" x14ac:dyDescent="0.25">
      <c r="A458" s="1" t="s">
        <v>18</v>
      </c>
      <c r="B458" s="1" t="s">
        <v>108</v>
      </c>
      <c r="C458" s="3" t="s">
        <v>1719</v>
      </c>
      <c r="D458" s="1" t="s">
        <v>1719</v>
      </c>
      <c r="E458" s="1" t="s">
        <v>310</v>
      </c>
      <c r="F458" s="1" t="s">
        <v>1375</v>
      </c>
      <c r="G458" s="1" t="s">
        <v>1720</v>
      </c>
      <c r="H458" s="1" t="s">
        <v>1447</v>
      </c>
      <c r="I458" s="1" t="s">
        <v>1721</v>
      </c>
      <c r="J458" s="1" t="s">
        <v>38</v>
      </c>
      <c r="K458" s="1" t="s">
        <v>27</v>
      </c>
      <c r="L458" s="1" t="s">
        <v>54</v>
      </c>
      <c r="M458" s="1" t="s">
        <v>29</v>
      </c>
      <c r="N458" s="1">
        <v>12</v>
      </c>
      <c r="O458" s="1">
        <v>0</v>
      </c>
      <c r="P458" s="1">
        <v>2</v>
      </c>
      <c r="Q458" s="1">
        <v>3</v>
      </c>
      <c r="R458" s="1">
        <v>0</v>
      </c>
      <c r="S458" s="1">
        <v>0</v>
      </c>
      <c r="T458" s="1">
        <v>10</v>
      </c>
      <c r="U458" s="1">
        <v>27</v>
      </c>
      <c r="AB458" s="1" t="s">
        <v>40</v>
      </c>
      <c r="AC458" s="1" t="str">
        <f>VLOOKUP(C458,[1]POSTULANTE!$A$6:$W$540,1,FALSE)</f>
        <v>04084245</v>
      </c>
      <c r="AD458" s="1">
        <f>VLOOKUP(C458,[1]POSTULANTE!$A$6:$W$540,22,FALSE)</f>
        <v>27</v>
      </c>
    </row>
    <row r="459" spans="1:31" s="1" customFormat="1" ht="15" hidden="1" x14ac:dyDescent="0.25">
      <c r="A459" s="1" t="s">
        <v>18</v>
      </c>
      <c r="B459" s="1" t="s">
        <v>108</v>
      </c>
      <c r="C459" s="3" t="s">
        <v>1722</v>
      </c>
      <c r="D459" s="1" t="s">
        <v>1722</v>
      </c>
      <c r="E459" s="1" t="s">
        <v>1258</v>
      </c>
      <c r="F459" s="1" t="s">
        <v>1723</v>
      </c>
      <c r="G459" s="1" t="s">
        <v>1724</v>
      </c>
      <c r="H459" s="1" t="s">
        <v>766</v>
      </c>
      <c r="I459" s="1" t="s">
        <v>767</v>
      </c>
      <c r="J459" s="1" t="s">
        <v>38</v>
      </c>
      <c r="K459" s="1" t="s">
        <v>27</v>
      </c>
      <c r="L459" s="1" t="s">
        <v>54</v>
      </c>
      <c r="M459" s="1" t="s">
        <v>29</v>
      </c>
      <c r="N459" s="1">
        <v>12</v>
      </c>
      <c r="O459" s="1">
        <v>0</v>
      </c>
      <c r="P459" s="1">
        <v>0</v>
      </c>
      <c r="Q459" s="1">
        <v>6</v>
      </c>
      <c r="R459" s="1">
        <v>0</v>
      </c>
      <c r="S459" s="1">
        <v>0</v>
      </c>
      <c r="T459" s="1">
        <v>9</v>
      </c>
      <c r="U459" s="1">
        <v>27</v>
      </c>
      <c r="AB459" s="1" t="s">
        <v>40</v>
      </c>
      <c r="AC459" s="1" t="str">
        <f>VLOOKUP(C459,[1]POSTULANTE!$A$6:$W$540,1,FALSE)</f>
        <v>20001465</v>
      </c>
      <c r="AD459" s="1">
        <f>VLOOKUP(C459,[1]POSTULANTE!$A$6:$W$540,22,FALSE)</f>
        <v>27</v>
      </c>
    </row>
    <row r="460" spans="1:31" s="1" customFormat="1" ht="15" hidden="1" x14ac:dyDescent="0.25">
      <c r="A460" s="1" t="s">
        <v>18</v>
      </c>
      <c r="B460" s="1" t="s">
        <v>108</v>
      </c>
      <c r="C460" s="3" t="s">
        <v>1725</v>
      </c>
      <c r="D460" s="1" t="s">
        <v>1725</v>
      </c>
      <c r="E460" s="1" t="s">
        <v>404</v>
      </c>
      <c r="F460" s="1" t="s">
        <v>1726</v>
      </c>
      <c r="G460" s="1" t="s">
        <v>1727</v>
      </c>
      <c r="H460" s="1" t="s">
        <v>1024</v>
      </c>
      <c r="I460" s="1" t="s">
        <v>1728</v>
      </c>
      <c r="J460" s="1" t="s">
        <v>38</v>
      </c>
      <c r="K460" s="1" t="s">
        <v>27</v>
      </c>
      <c r="L460" s="1" t="s">
        <v>77</v>
      </c>
      <c r="M460" s="1" t="s">
        <v>29</v>
      </c>
      <c r="N460" s="1">
        <v>12</v>
      </c>
      <c r="O460" s="1">
        <v>9</v>
      </c>
      <c r="P460" s="1">
        <v>2</v>
      </c>
      <c r="Q460" s="1">
        <v>0</v>
      </c>
      <c r="R460" s="1">
        <v>0</v>
      </c>
      <c r="S460" s="1">
        <v>0</v>
      </c>
      <c r="T460" s="1">
        <v>4</v>
      </c>
      <c r="U460" s="1">
        <v>27</v>
      </c>
      <c r="AB460" s="1" t="s">
        <v>40</v>
      </c>
      <c r="AC460" s="1" t="str">
        <f>VLOOKUP(C460,[1]POSTULANTE!$A$6:$W$540,1,FALSE)</f>
        <v>41007924</v>
      </c>
      <c r="AD460" s="1">
        <f>VLOOKUP(C460,[1]POSTULANTE!$A$6:$W$540,22,FALSE)</f>
        <v>27</v>
      </c>
    </row>
    <row r="461" spans="1:31" ht="15" hidden="1" x14ac:dyDescent="0.25">
      <c r="A461" s="6" t="s">
        <v>49</v>
      </c>
      <c r="B461" s="6" t="s">
        <v>19</v>
      </c>
      <c r="C461" s="7" t="s">
        <v>1729</v>
      </c>
      <c r="D461" s="1" t="s">
        <v>1729</v>
      </c>
      <c r="E461" s="6" t="s">
        <v>1730</v>
      </c>
      <c r="F461" s="6" t="s">
        <v>1731</v>
      </c>
      <c r="G461" s="6" t="s">
        <v>1732</v>
      </c>
      <c r="H461" s="6" t="s">
        <v>24</v>
      </c>
      <c r="I461" s="6" t="s">
        <v>25</v>
      </c>
      <c r="J461" s="6" t="s">
        <v>26</v>
      </c>
      <c r="K461" s="6" t="s">
        <v>27</v>
      </c>
      <c r="L461" s="6" t="s">
        <v>28</v>
      </c>
      <c r="M461" s="6" t="s">
        <v>29</v>
      </c>
      <c r="N461" s="6">
        <v>14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12</v>
      </c>
      <c r="U461" s="8">
        <v>26</v>
      </c>
      <c r="V461" s="1"/>
      <c r="W461" s="1"/>
      <c r="X461" s="1"/>
      <c r="Y461" s="1"/>
      <c r="Z461" s="1"/>
      <c r="AA461" s="1"/>
      <c r="AB461" s="6" t="s">
        <v>40</v>
      </c>
      <c r="AC461" s="6" t="str">
        <f>VLOOKUP(C461,[1]POSTULANTE!$A$6:$W$540,1,FALSE)</f>
        <v>21288111</v>
      </c>
      <c r="AD461" s="6">
        <f>VLOOKUP(C461,[1]POSTULANTE!$A$6:$W$540,22,FALSE)</f>
        <v>26</v>
      </c>
      <c r="AE461" s="6" t="str">
        <f t="shared" ref="AE461:AE463" si="40">IF(AD461=U461,"CORRECTO")</f>
        <v>CORRECTO</v>
      </c>
    </row>
    <row r="462" spans="1:31" ht="15" hidden="1" x14ac:dyDescent="0.25">
      <c r="A462" s="6" t="s">
        <v>18</v>
      </c>
      <c r="B462" s="6" t="s">
        <v>19</v>
      </c>
      <c r="C462" s="7" t="s">
        <v>1733</v>
      </c>
      <c r="D462" s="1" t="s">
        <v>1733</v>
      </c>
      <c r="E462" s="6" t="s">
        <v>665</v>
      </c>
      <c r="F462" s="6" t="s">
        <v>1734</v>
      </c>
      <c r="G462" s="6" t="s">
        <v>1735</v>
      </c>
      <c r="H462" s="6" t="s">
        <v>24</v>
      </c>
      <c r="I462" s="6" t="s">
        <v>631</v>
      </c>
      <c r="J462" s="6" t="s">
        <v>26</v>
      </c>
      <c r="K462" s="6" t="s">
        <v>115</v>
      </c>
      <c r="L462" s="6" t="s">
        <v>28</v>
      </c>
      <c r="M462" s="6" t="s">
        <v>29</v>
      </c>
      <c r="N462" s="6">
        <v>14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12</v>
      </c>
      <c r="U462" s="8">
        <v>26</v>
      </c>
      <c r="V462" s="1"/>
      <c r="W462" s="1"/>
      <c r="X462" s="1"/>
      <c r="Y462" s="1"/>
      <c r="Z462" s="1"/>
      <c r="AA462" s="1"/>
      <c r="AB462" s="6" t="s">
        <v>40</v>
      </c>
      <c r="AC462" s="6" t="str">
        <f>VLOOKUP(C462,[1]POSTULANTE!$A$6:$W$540,1,FALSE)</f>
        <v>20901116</v>
      </c>
      <c r="AD462" s="6">
        <f>VLOOKUP(C462,[1]POSTULANTE!$A$6:$W$540,22,FALSE)</f>
        <v>26</v>
      </c>
      <c r="AE462" s="6" t="str">
        <f t="shared" si="40"/>
        <v>CORRECTO</v>
      </c>
    </row>
    <row r="463" spans="1:31" ht="15" hidden="1" x14ac:dyDescent="0.25">
      <c r="A463" s="6" t="s">
        <v>18</v>
      </c>
      <c r="B463" s="6" t="s">
        <v>19</v>
      </c>
      <c r="C463" s="7" t="s">
        <v>1736</v>
      </c>
      <c r="D463" s="1" t="s">
        <v>1736</v>
      </c>
      <c r="E463" s="6" t="s">
        <v>80</v>
      </c>
      <c r="F463" s="6" t="s">
        <v>117</v>
      </c>
      <c r="G463" s="6" t="s">
        <v>1737</v>
      </c>
      <c r="H463" s="6" t="s">
        <v>24</v>
      </c>
      <c r="I463" s="6" t="s">
        <v>25</v>
      </c>
      <c r="J463" s="6" t="s">
        <v>321</v>
      </c>
      <c r="K463" s="6" t="s">
        <v>27</v>
      </c>
      <c r="L463" s="6" t="s">
        <v>28</v>
      </c>
      <c r="M463" s="6" t="s">
        <v>29</v>
      </c>
      <c r="N463" s="6">
        <v>14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12</v>
      </c>
      <c r="U463" s="8">
        <v>26</v>
      </c>
      <c r="V463" s="1"/>
      <c r="W463" s="1"/>
      <c r="X463" s="1"/>
      <c r="Y463" s="1"/>
      <c r="Z463" s="1"/>
      <c r="AA463" s="1"/>
      <c r="AB463" s="6" t="s">
        <v>40</v>
      </c>
      <c r="AC463" s="6" t="str">
        <f>VLOOKUP(C463,[1]POSTULANTE!$A$6:$W$540,1,FALSE)</f>
        <v>20119185</v>
      </c>
      <c r="AD463" s="6">
        <f>VLOOKUP(C463,[1]POSTULANTE!$A$6:$W$540,22,FALSE)</f>
        <v>26</v>
      </c>
      <c r="AE463" s="6" t="str">
        <f t="shared" si="40"/>
        <v>CORRECTO</v>
      </c>
    </row>
    <row r="464" spans="1:31" s="1" customFormat="1" ht="15" hidden="1" x14ac:dyDescent="0.25">
      <c r="A464" s="1" t="s">
        <v>49</v>
      </c>
      <c r="B464" s="1" t="s">
        <v>108</v>
      </c>
      <c r="C464" s="3" t="s">
        <v>1738</v>
      </c>
      <c r="D464" s="1" t="s">
        <v>1738</v>
      </c>
      <c r="E464" s="1" t="s">
        <v>1739</v>
      </c>
      <c r="F464" s="1" t="s">
        <v>478</v>
      </c>
      <c r="G464" s="1" t="s">
        <v>1740</v>
      </c>
      <c r="H464" s="1" t="s">
        <v>113</v>
      </c>
      <c r="I464" s="1" t="s">
        <v>356</v>
      </c>
      <c r="J464" s="1" t="s">
        <v>38</v>
      </c>
      <c r="K464" s="1" t="s">
        <v>27</v>
      </c>
      <c r="L464" s="1" t="s">
        <v>539</v>
      </c>
      <c r="M464" s="1" t="s">
        <v>29</v>
      </c>
      <c r="N464" s="1">
        <v>12</v>
      </c>
      <c r="O464" s="1">
        <v>0</v>
      </c>
      <c r="P464" s="1">
        <v>0</v>
      </c>
      <c r="Q464" s="1">
        <v>6</v>
      </c>
      <c r="R464" s="1">
        <v>0</v>
      </c>
      <c r="S464" s="1">
        <v>0</v>
      </c>
      <c r="T464" s="1">
        <v>8</v>
      </c>
      <c r="U464" s="1">
        <v>26</v>
      </c>
      <c r="AB464" s="1" t="s">
        <v>40</v>
      </c>
      <c r="AC464" s="1" t="str">
        <f>VLOOKUP(C464,[1]POSTULANTE!$A$6:$W$540,1,FALSE)</f>
        <v>20079802</v>
      </c>
      <c r="AD464" s="1">
        <f>VLOOKUP(C464,[1]POSTULANTE!$A$6:$W$540,22,FALSE)</f>
        <v>26</v>
      </c>
    </row>
    <row r="465" spans="1:31" s="1" customFormat="1" ht="15" hidden="1" x14ac:dyDescent="0.25">
      <c r="A465" s="1" t="s">
        <v>49</v>
      </c>
      <c r="B465" s="1" t="s">
        <v>108</v>
      </c>
      <c r="C465" s="3" t="s">
        <v>1741</v>
      </c>
      <c r="D465" s="1" t="s">
        <v>1741</v>
      </c>
      <c r="E465" s="1" t="s">
        <v>443</v>
      </c>
      <c r="F465" s="1" t="s">
        <v>401</v>
      </c>
      <c r="G465" s="1" t="s">
        <v>1742</v>
      </c>
      <c r="H465" s="1" t="s">
        <v>113</v>
      </c>
      <c r="I465" s="1" t="s">
        <v>114</v>
      </c>
      <c r="J465" s="1" t="s">
        <v>26</v>
      </c>
      <c r="K465" s="1" t="s">
        <v>27</v>
      </c>
      <c r="L465" s="1" t="s">
        <v>28</v>
      </c>
      <c r="M465" s="1" t="s">
        <v>29</v>
      </c>
      <c r="N465" s="1">
        <v>10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16</v>
      </c>
      <c r="U465" s="1">
        <v>26</v>
      </c>
      <c r="AB465" s="1" t="s">
        <v>40</v>
      </c>
      <c r="AC465" s="1" t="str">
        <f>VLOOKUP(C465,[1]POSTULANTE!$A$6:$W$540,1,FALSE)</f>
        <v>20061731</v>
      </c>
      <c r="AD465" s="1">
        <f>VLOOKUP(C465,[1]POSTULANTE!$A$6:$W$540,22,FALSE)</f>
        <v>26</v>
      </c>
    </row>
    <row r="466" spans="1:31" s="1" customFormat="1" ht="15" hidden="1" x14ac:dyDescent="0.25">
      <c r="A466" s="1" t="s">
        <v>49</v>
      </c>
      <c r="B466" s="1" t="s">
        <v>108</v>
      </c>
      <c r="C466" s="3" t="s">
        <v>1743</v>
      </c>
      <c r="D466" s="1" t="s">
        <v>1743</v>
      </c>
      <c r="E466" s="1" t="s">
        <v>370</v>
      </c>
      <c r="F466" s="1" t="s">
        <v>68</v>
      </c>
      <c r="G466" s="1" t="s">
        <v>1744</v>
      </c>
      <c r="H466" s="1" t="s">
        <v>113</v>
      </c>
      <c r="I466" s="1" t="s">
        <v>1049</v>
      </c>
      <c r="J466" s="1" t="s">
        <v>26</v>
      </c>
      <c r="K466" s="1" t="s">
        <v>27</v>
      </c>
      <c r="L466" s="1" t="s">
        <v>28</v>
      </c>
      <c r="M466" s="1" t="s">
        <v>29</v>
      </c>
      <c r="N466" s="1">
        <v>10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16</v>
      </c>
      <c r="U466" s="1">
        <v>26</v>
      </c>
      <c r="AB466" s="1" t="s">
        <v>40</v>
      </c>
      <c r="AC466" s="1" t="str">
        <f>VLOOKUP(C466,[1]POSTULANTE!$A$6:$W$540,1,FALSE)</f>
        <v>20076116</v>
      </c>
      <c r="AD466" s="1">
        <f>VLOOKUP(C466,[1]POSTULANTE!$A$6:$W$540,22,FALSE)</f>
        <v>26</v>
      </c>
    </row>
    <row r="467" spans="1:31" s="1" customFormat="1" ht="15" hidden="1" x14ac:dyDescent="0.25">
      <c r="A467" s="1" t="s">
        <v>18</v>
      </c>
      <c r="B467" s="1" t="s">
        <v>108</v>
      </c>
      <c r="C467" s="3" t="s">
        <v>1745</v>
      </c>
      <c r="D467" s="1" t="s">
        <v>1745</v>
      </c>
      <c r="E467" s="1" t="s">
        <v>1746</v>
      </c>
      <c r="F467" s="1" t="s">
        <v>619</v>
      </c>
      <c r="G467" s="1" t="s">
        <v>308</v>
      </c>
      <c r="H467" s="1" t="s">
        <v>479</v>
      </c>
      <c r="I467" s="1" t="s">
        <v>1029</v>
      </c>
      <c r="J467" s="1" t="s">
        <v>38</v>
      </c>
      <c r="K467" s="1" t="s">
        <v>27</v>
      </c>
      <c r="L467" s="1" t="s">
        <v>54</v>
      </c>
      <c r="M467" s="1" t="s">
        <v>29</v>
      </c>
      <c r="N467" s="1">
        <v>10</v>
      </c>
      <c r="O467" s="1">
        <v>12</v>
      </c>
      <c r="P467" s="1">
        <v>0</v>
      </c>
      <c r="Q467" s="1">
        <v>0</v>
      </c>
      <c r="R467" s="1">
        <v>0</v>
      </c>
      <c r="S467" s="1">
        <v>0</v>
      </c>
      <c r="T467" s="1">
        <v>4</v>
      </c>
      <c r="U467" s="1">
        <v>26</v>
      </c>
      <c r="AB467" s="1" t="s">
        <v>40</v>
      </c>
      <c r="AC467" s="1" t="str">
        <f>VLOOKUP(C467,[1]POSTULANTE!$A$6:$W$540,1,FALSE)</f>
        <v>20685954</v>
      </c>
      <c r="AD467" s="1">
        <f>VLOOKUP(C467,[1]POSTULANTE!$A$6:$W$540,22,FALSE)</f>
        <v>26</v>
      </c>
    </row>
    <row r="468" spans="1:31" s="1" customFormat="1" ht="15" hidden="1" x14ac:dyDescent="0.25">
      <c r="A468" s="1" t="s">
        <v>18</v>
      </c>
      <c r="B468" s="1" t="s">
        <v>108</v>
      </c>
      <c r="C468" s="3" t="s">
        <v>1747</v>
      </c>
      <c r="D468" s="1" t="s">
        <v>1747</v>
      </c>
      <c r="E468" s="1" t="s">
        <v>1748</v>
      </c>
      <c r="F468" s="1" t="s">
        <v>519</v>
      </c>
      <c r="G468" s="1" t="s">
        <v>566</v>
      </c>
      <c r="H468" s="1" t="s">
        <v>712</v>
      </c>
      <c r="I468" s="1" t="s">
        <v>729</v>
      </c>
      <c r="J468" s="1" t="s">
        <v>26</v>
      </c>
      <c r="K468" s="1" t="s">
        <v>27</v>
      </c>
      <c r="L468" s="1" t="s">
        <v>28</v>
      </c>
      <c r="M468" s="1" t="s">
        <v>29</v>
      </c>
      <c r="N468" s="1">
        <v>10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16</v>
      </c>
      <c r="U468" s="1">
        <v>26</v>
      </c>
      <c r="AB468" s="1" t="s">
        <v>40</v>
      </c>
      <c r="AC468" s="1" t="str">
        <f>VLOOKUP(C468,[1]POSTULANTE!$A$6:$W$540,1,FALSE)</f>
        <v>20099423</v>
      </c>
      <c r="AD468" s="1">
        <f>VLOOKUP(C468,[1]POSTULANTE!$A$6:$W$540,22,FALSE)</f>
        <v>26</v>
      </c>
    </row>
    <row r="469" spans="1:31" ht="15" hidden="1" x14ac:dyDescent="0.25">
      <c r="A469" s="6" t="s">
        <v>49</v>
      </c>
      <c r="B469" s="6" t="s">
        <v>19</v>
      </c>
      <c r="C469" s="7" t="s">
        <v>1749</v>
      </c>
      <c r="D469" s="1" t="s">
        <v>1749</v>
      </c>
      <c r="E469" s="6" t="s">
        <v>420</v>
      </c>
      <c r="F469" s="6" t="s">
        <v>1586</v>
      </c>
      <c r="G469" s="6" t="s">
        <v>1750</v>
      </c>
      <c r="H469" s="6" t="s">
        <v>24</v>
      </c>
      <c r="I469" s="6" t="s">
        <v>396</v>
      </c>
      <c r="J469" s="6" t="s">
        <v>26</v>
      </c>
      <c r="K469" s="6" t="s">
        <v>27</v>
      </c>
      <c r="L469" s="6" t="s">
        <v>28</v>
      </c>
      <c r="M469" s="6" t="s">
        <v>29</v>
      </c>
      <c r="N469" s="6">
        <v>12</v>
      </c>
      <c r="O469" s="6">
        <v>6</v>
      </c>
      <c r="P469" s="6">
        <v>4</v>
      </c>
      <c r="Q469" s="6">
        <v>0</v>
      </c>
      <c r="R469" s="6">
        <v>0</v>
      </c>
      <c r="S469" s="6">
        <v>0</v>
      </c>
      <c r="T469" s="6">
        <v>3</v>
      </c>
      <c r="U469" s="8">
        <v>25</v>
      </c>
      <c r="V469" s="1"/>
      <c r="W469" s="1"/>
      <c r="X469" s="1"/>
      <c r="Y469" s="1"/>
      <c r="Z469" s="1"/>
      <c r="AA469" s="1"/>
      <c r="AB469" s="6" t="s">
        <v>40</v>
      </c>
      <c r="AC469" s="6" t="str">
        <f>VLOOKUP(C469,[1]POSTULANTE!$A$6:$W$540,1,FALSE)</f>
        <v>42891553</v>
      </c>
      <c r="AD469" s="6">
        <f>VLOOKUP(C469,[1]POSTULANTE!$A$6:$W$540,22,FALSE)</f>
        <v>25</v>
      </c>
      <c r="AE469" s="6" t="str">
        <f>IF(AD469=U469,"CORRECTO")</f>
        <v>CORRECTO</v>
      </c>
    </row>
    <row r="470" spans="1:31" s="1" customFormat="1" ht="15" x14ac:dyDescent="0.25">
      <c r="A470" s="1" t="s">
        <v>18</v>
      </c>
      <c r="B470" s="1" t="s">
        <v>19</v>
      </c>
      <c r="C470" s="3" t="s">
        <v>1751</v>
      </c>
      <c r="D470" s="1" t="s">
        <v>1751</v>
      </c>
      <c r="E470" s="1" t="s">
        <v>136</v>
      </c>
      <c r="F470" s="1" t="s">
        <v>377</v>
      </c>
      <c r="G470" s="1" t="s">
        <v>1752</v>
      </c>
      <c r="H470" s="1" t="s">
        <v>24</v>
      </c>
      <c r="I470" s="1" t="s">
        <v>524</v>
      </c>
      <c r="J470" s="1" t="s">
        <v>38</v>
      </c>
      <c r="K470" s="1" t="s">
        <v>27</v>
      </c>
      <c r="L470" s="1" t="s">
        <v>614</v>
      </c>
      <c r="M470" s="1" t="s">
        <v>29</v>
      </c>
      <c r="N470" s="1">
        <v>10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15</v>
      </c>
      <c r="U470" s="1">
        <v>25</v>
      </c>
      <c r="V470" s="1" t="s">
        <v>1753</v>
      </c>
      <c r="W470" s="1" t="s">
        <v>38</v>
      </c>
      <c r="X470" s="1" t="s">
        <v>616</v>
      </c>
      <c r="Y470" s="1" t="s">
        <v>29</v>
      </c>
      <c r="Z470" s="1" t="s">
        <v>57</v>
      </c>
      <c r="AA470" s="1" t="s">
        <v>1754</v>
      </c>
      <c r="AB470" s="1" t="s">
        <v>33</v>
      </c>
    </row>
    <row r="471" spans="1:31" ht="15" hidden="1" x14ac:dyDescent="0.25">
      <c r="A471" s="6" t="s">
        <v>18</v>
      </c>
      <c r="B471" s="6" t="s">
        <v>19</v>
      </c>
      <c r="C471" s="7" t="s">
        <v>1755</v>
      </c>
      <c r="D471" s="1" t="s">
        <v>1755</v>
      </c>
      <c r="E471" s="6" t="s">
        <v>159</v>
      </c>
      <c r="F471" s="6" t="s">
        <v>1756</v>
      </c>
      <c r="G471" s="6" t="s">
        <v>947</v>
      </c>
      <c r="H471" s="6" t="s">
        <v>24</v>
      </c>
      <c r="I471" s="6" t="s">
        <v>524</v>
      </c>
      <c r="J471" s="6" t="s">
        <v>38</v>
      </c>
      <c r="K471" s="6" t="s">
        <v>27</v>
      </c>
      <c r="L471" s="6" t="s">
        <v>39</v>
      </c>
      <c r="M471" s="6" t="s">
        <v>29</v>
      </c>
      <c r="N471" s="6">
        <v>10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15</v>
      </c>
      <c r="U471" s="8">
        <v>25</v>
      </c>
      <c r="V471" s="1"/>
      <c r="W471" s="1"/>
      <c r="X471" s="1"/>
      <c r="Y471" s="1"/>
      <c r="Z471" s="1"/>
      <c r="AA471" s="1"/>
      <c r="AB471" s="6" t="s">
        <v>40</v>
      </c>
      <c r="AC471" s="6" t="str">
        <f>VLOOKUP(C471,[1]POSTULANTE!$A$6:$W$540,1,FALSE)</f>
        <v>20891927</v>
      </c>
      <c r="AD471" s="6">
        <f>VLOOKUP(C471,[1]POSTULANTE!$A$6:$W$540,22,FALSE)</f>
        <v>25</v>
      </c>
      <c r="AE471" s="6" t="str">
        <f>IF(AD471=U471,"CORRECTO")</f>
        <v>CORRECTO</v>
      </c>
    </row>
    <row r="472" spans="1:31" s="1" customFormat="1" ht="15" x14ac:dyDescent="0.25">
      <c r="A472" s="1" t="s">
        <v>49</v>
      </c>
      <c r="B472" s="1" t="s">
        <v>19</v>
      </c>
      <c r="C472" s="3" t="s">
        <v>1757</v>
      </c>
      <c r="D472" s="1" t="s">
        <v>1757</v>
      </c>
      <c r="E472" s="1" t="s">
        <v>1758</v>
      </c>
      <c r="F472" s="1" t="s">
        <v>807</v>
      </c>
      <c r="G472" s="1" t="s">
        <v>1759</v>
      </c>
      <c r="H472" s="1" t="s">
        <v>24</v>
      </c>
      <c r="I472" s="1" t="s">
        <v>25</v>
      </c>
      <c r="J472" s="1" t="s">
        <v>38</v>
      </c>
      <c r="K472" s="1" t="s">
        <v>27</v>
      </c>
      <c r="L472" s="1" t="s">
        <v>614</v>
      </c>
      <c r="M472" s="1" t="s">
        <v>29</v>
      </c>
      <c r="N472" s="1">
        <v>14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10</v>
      </c>
      <c r="U472" s="1">
        <v>24</v>
      </c>
      <c r="V472" s="1" t="s">
        <v>1760</v>
      </c>
      <c r="W472" s="1" t="s">
        <v>38</v>
      </c>
      <c r="X472" s="1" t="s">
        <v>616</v>
      </c>
      <c r="Y472" s="1" t="s">
        <v>29</v>
      </c>
      <c r="Z472" s="1" t="s">
        <v>57</v>
      </c>
      <c r="AA472" s="1" t="s">
        <v>1761</v>
      </c>
      <c r="AB472" s="1" t="s">
        <v>33</v>
      </c>
    </row>
    <row r="473" spans="1:31" s="1" customFormat="1" ht="15" x14ac:dyDescent="0.25">
      <c r="A473" s="1" t="s">
        <v>49</v>
      </c>
      <c r="B473" s="1" t="s">
        <v>19</v>
      </c>
      <c r="C473" s="3" t="s">
        <v>1762</v>
      </c>
      <c r="D473" s="1" t="s">
        <v>1762</v>
      </c>
      <c r="E473" s="1" t="s">
        <v>1763</v>
      </c>
      <c r="F473" s="1" t="s">
        <v>552</v>
      </c>
      <c r="G473" s="1" t="s">
        <v>1764</v>
      </c>
      <c r="H473" s="1" t="s">
        <v>24</v>
      </c>
      <c r="I473" s="1" t="s">
        <v>25</v>
      </c>
      <c r="J473" s="1" t="s">
        <v>38</v>
      </c>
      <c r="K473" s="1" t="s">
        <v>27</v>
      </c>
      <c r="L473" s="1" t="s">
        <v>614</v>
      </c>
      <c r="M473" s="1" t="s">
        <v>29</v>
      </c>
      <c r="N473" s="1">
        <v>14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10</v>
      </c>
      <c r="U473" s="1">
        <v>24</v>
      </c>
      <c r="V473" s="1" t="s">
        <v>1765</v>
      </c>
      <c r="W473" s="1" t="s">
        <v>38</v>
      </c>
      <c r="X473" s="1" t="s">
        <v>616</v>
      </c>
      <c r="Y473" s="1" t="s">
        <v>29</v>
      </c>
      <c r="Z473" s="1" t="s">
        <v>1647</v>
      </c>
      <c r="AA473" s="1" t="s">
        <v>1766</v>
      </c>
      <c r="AB473" s="1" t="s">
        <v>33</v>
      </c>
    </row>
    <row r="474" spans="1:31" ht="15" hidden="1" x14ac:dyDescent="0.25">
      <c r="A474" s="6" t="s">
        <v>49</v>
      </c>
      <c r="B474" s="6" t="s">
        <v>19</v>
      </c>
      <c r="C474" s="7" t="s">
        <v>1767</v>
      </c>
      <c r="D474" s="1" t="s">
        <v>1767</v>
      </c>
      <c r="E474" s="6" t="s">
        <v>930</v>
      </c>
      <c r="F474" s="6" t="s">
        <v>1768</v>
      </c>
      <c r="G474" s="6" t="s">
        <v>1769</v>
      </c>
      <c r="H474" s="6" t="s">
        <v>24</v>
      </c>
      <c r="I474" s="6" t="s">
        <v>352</v>
      </c>
      <c r="J474" s="6" t="s">
        <v>38</v>
      </c>
      <c r="K474" s="6" t="s">
        <v>27</v>
      </c>
      <c r="L474" s="6" t="s">
        <v>39</v>
      </c>
      <c r="M474" s="6" t="s">
        <v>29</v>
      </c>
      <c r="N474" s="6">
        <v>14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10</v>
      </c>
      <c r="U474" s="8">
        <v>24</v>
      </c>
      <c r="V474" s="1"/>
      <c r="W474" s="1"/>
      <c r="X474" s="1"/>
      <c r="Y474" s="1"/>
      <c r="Z474" s="1"/>
      <c r="AA474" s="1"/>
      <c r="AB474" s="6" t="s">
        <v>40</v>
      </c>
      <c r="AC474" s="6" t="str">
        <f>VLOOKUP(C474,[1]POSTULANTE!$A$6:$W$540,1,FALSE)</f>
        <v>40964493</v>
      </c>
      <c r="AD474" s="6">
        <f>VLOOKUP(C474,[1]POSTULANTE!$A$6:$W$540,22,FALSE)</f>
        <v>24</v>
      </c>
      <c r="AE474" s="6" t="str">
        <f t="shared" ref="AE474:AE482" si="41">IF(AD474=U474,"CORRECTO")</f>
        <v>CORRECTO</v>
      </c>
    </row>
    <row r="475" spans="1:31" ht="15" hidden="1" x14ac:dyDescent="0.25">
      <c r="A475" s="6" t="s">
        <v>49</v>
      </c>
      <c r="B475" s="6" t="s">
        <v>19</v>
      </c>
      <c r="C475" s="7" t="s">
        <v>1770</v>
      </c>
      <c r="D475" s="1" t="s">
        <v>1770</v>
      </c>
      <c r="E475" s="6" t="s">
        <v>651</v>
      </c>
      <c r="F475" s="6" t="s">
        <v>135</v>
      </c>
      <c r="G475" s="6" t="s">
        <v>1771</v>
      </c>
      <c r="H475" s="6" t="s">
        <v>24</v>
      </c>
      <c r="I475" s="6" t="s">
        <v>472</v>
      </c>
      <c r="J475" s="6" t="s">
        <v>26</v>
      </c>
      <c r="K475" s="6" t="s">
        <v>27</v>
      </c>
      <c r="L475" s="6" t="s">
        <v>28</v>
      </c>
      <c r="M475" s="6" t="s">
        <v>29</v>
      </c>
      <c r="N475" s="6">
        <v>14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10</v>
      </c>
      <c r="U475" s="8">
        <v>24</v>
      </c>
      <c r="V475" s="1"/>
      <c r="W475" s="1"/>
      <c r="X475" s="1"/>
      <c r="Y475" s="1"/>
      <c r="Z475" s="1"/>
      <c r="AA475" s="1"/>
      <c r="AB475" s="6" t="s">
        <v>40</v>
      </c>
      <c r="AC475" s="6" t="str">
        <f>VLOOKUP(C475,[1]POSTULANTE!$A$6:$W$540,1,FALSE)</f>
        <v>40458792</v>
      </c>
      <c r="AD475" s="6">
        <f>VLOOKUP(C475,[1]POSTULANTE!$A$6:$W$540,22,FALSE)</f>
        <v>24</v>
      </c>
      <c r="AE475" s="6" t="str">
        <f t="shared" si="41"/>
        <v>CORRECTO</v>
      </c>
    </row>
    <row r="476" spans="1:31" ht="15" hidden="1" x14ac:dyDescent="0.25">
      <c r="A476" s="6" t="s">
        <v>49</v>
      </c>
      <c r="B476" s="6" t="s">
        <v>19</v>
      </c>
      <c r="C476" s="7" t="s">
        <v>1772</v>
      </c>
      <c r="D476" s="1" t="s">
        <v>1772</v>
      </c>
      <c r="E476" s="6" t="s">
        <v>1773</v>
      </c>
      <c r="F476" s="6" t="s">
        <v>492</v>
      </c>
      <c r="G476" s="6" t="s">
        <v>1774</v>
      </c>
      <c r="H476" s="6" t="s">
        <v>24</v>
      </c>
      <c r="I476" s="6" t="s">
        <v>223</v>
      </c>
      <c r="J476" s="6" t="s">
        <v>26</v>
      </c>
      <c r="K476" s="6" t="s">
        <v>27</v>
      </c>
      <c r="L476" s="6" t="s">
        <v>28</v>
      </c>
      <c r="M476" s="6" t="s">
        <v>29</v>
      </c>
      <c r="N476" s="6">
        <v>14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10</v>
      </c>
      <c r="U476" s="8">
        <v>24</v>
      </c>
      <c r="V476" s="1"/>
      <c r="W476" s="1"/>
      <c r="X476" s="1"/>
      <c r="Y476" s="1"/>
      <c r="Z476" s="1"/>
      <c r="AA476" s="1"/>
      <c r="AB476" s="6" t="s">
        <v>40</v>
      </c>
      <c r="AC476" s="6" t="str">
        <f>VLOOKUP(C476,[1]POSTULANTE!$A$6:$W$540,1,FALSE)</f>
        <v>44200241</v>
      </c>
      <c r="AD476" s="6">
        <f>VLOOKUP(C476,[1]POSTULANTE!$A$6:$W$540,22,FALSE)</f>
        <v>24</v>
      </c>
      <c r="AE476" s="6" t="str">
        <f t="shared" si="41"/>
        <v>CORRECTO</v>
      </c>
    </row>
    <row r="477" spans="1:31" ht="15" hidden="1" x14ac:dyDescent="0.25">
      <c r="A477" s="6" t="s">
        <v>49</v>
      </c>
      <c r="B477" s="6" t="s">
        <v>19</v>
      </c>
      <c r="C477" s="7" t="s">
        <v>1775</v>
      </c>
      <c r="D477" s="1" t="s">
        <v>1775</v>
      </c>
      <c r="E477" s="6" t="s">
        <v>385</v>
      </c>
      <c r="F477" s="6" t="s">
        <v>1776</v>
      </c>
      <c r="G477" s="6" t="s">
        <v>1777</v>
      </c>
      <c r="H477" s="6" t="s">
        <v>24</v>
      </c>
      <c r="I477" s="6" t="s">
        <v>472</v>
      </c>
      <c r="J477" s="6" t="s">
        <v>26</v>
      </c>
      <c r="K477" s="6" t="s">
        <v>27</v>
      </c>
      <c r="L477" s="6" t="s">
        <v>28</v>
      </c>
      <c r="M477" s="6" t="s">
        <v>29</v>
      </c>
      <c r="N477" s="6">
        <v>12</v>
      </c>
      <c r="O477" s="6">
        <v>0</v>
      </c>
      <c r="P477" s="6">
        <v>8</v>
      </c>
      <c r="Q477" s="6">
        <v>0</v>
      </c>
      <c r="R477" s="6">
        <v>0</v>
      </c>
      <c r="S477" s="6">
        <v>0</v>
      </c>
      <c r="T477" s="6">
        <v>4</v>
      </c>
      <c r="U477" s="8">
        <v>24</v>
      </c>
      <c r="V477" s="1"/>
      <c r="W477" s="1"/>
      <c r="X477" s="1"/>
      <c r="Y477" s="1"/>
      <c r="Z477" s="1"/>
      <c r="AA477" s="1"/>
      <c r="AB477" s="6" t="s">
        <v>40</v>
      </c>
      <c r="AC477" s="6" t="str">
        <f>VLOOKUP(C477,[1]POSTULANTE!$A$6:$W$540,1,FALSE)</f>
        <v>42431694</v>
      </c>
      <c r="AD477" s="6">
        <f>VLOOKUP(C477,[1]POSTULANTE!$A$6:$W$540,22,FALSE)</f>
        <v>24</v>
      </c>
      <c r="AE477" s="6" t="str">
        <f t="shared" si="41"/>
        <v>CORRECTO</v>
      </c>
    </row>
    <row r="478" spans="1:31" ht="15" hidden="1" x14ac:dyDescent="0.25">
      <c r="A478" s="6" t="s">
        <v>49</v>
      </c>
      <c r="B478" s="6" t="s">
        <v>19</v>
      </c>
      <c r="C478" s="7" t="s">
        <v>1778</v>
      </c>
      <c r="D478" s="1" t="s">
        <v>1778</v>
      </c>
      <c r="E478" s="6" t="s">
        <v>443</v>
      </c>
      <c r="F478" s="6" t="s">
        <v>665</v>
      </c>
      <c r="G478" s="6" t="s">
        <v>1779</v>
      </c>
      <c r="H478" s="6" t="s">
        <v>24</v>
      </c>
      <c r="I478" s="6" t="s">
        <v>396</v>
      </c>
      <c r="J478" s="6" t="s">
        <v>321</v>
      </c>
      <c r="K478" s="6" t="s">
        <v>27</v>
      </c>
      <c r="L478" s="6" t="s">
        <v>28</v>
      </c>
      <c r="M478" s="6" t="s">
        <v>29</v>
      </c>
      <c r="N478" s="6">
        <v>14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10</v>
      </c>
      <c r="U478" s="8">
        <v>24</v>
      </c>
      <c r="V478" s="1"/>
      <c r="W478" s="1"/>
      <c r="X478" s="1"/>
      <c r="Y478" s="1"/>
      <c r="Z478" s="1"/>
      <c r="AA478" s="1"/>
      <c r="AB478" s="6" t="s">
        <v>40</v>
      </c>
      <c r="AC478" s="6" t="str">
        <f>VLOOKUP(C478,[1]POSTULANTE!$A$6:$W$540,1,FALSE)</f>
        <v>44017608</v>
      </c>
      <c r="AD478" s="6">
        <f>VLOOKUP(C478,[1]POSTULANTE!$A$6:$W$540,22,FALSE)</f>
        <v>24</v>
      </c>
      <c r="AE478" s="6" t="str">
        <f t="shared" si="41"/>
        <v>CORRECTO</v>
      </c>
    </row>
    <row r="479" spans="1:31" ht="15" hidden="1" x14ac:dyDescent="0.25">
      <c r="A479" s="6" t="s">
        <v>49</v>
      </c>
      <c r="B479" s="6" t="s">
        <v>19</v>
      </c>
      <c r="C479" s="7" t="s">
        <v>1780</v>
      </c>
      <c r="D479" s="1" t="s">
        <v>1780</v>
      </c>
      <c r="E479" s="6" t="s">
        <v>1781</v>
      </c>
      <c r="F479" s="6" t="s">
        <v>1215</v>
      </c>
      <c r="G479" s="6" t="s">
        <v>1782</v>
      </c>
      <c r="H479" s="6" t="s">
        <v>24</v>
      </c>
      <c r="I479" s="6" t="s">
        <v>515</v>
      </c>
      <c r="J479" s="6" t="s">
        <v>321</v>
      </c>
      <c r="K479" s="6" t="s">
        <v>27</v>
      </c>
      <c r="L479" s="6" t="s">
        <v>28</v>
      </c>
      <c r="M479" s="6" t="s">
        <v>29</v>
      </c>
      <c r="N479" s="6">
        <v>14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10</v>
      </c>
      <c r="U479" s="8">
        <v>24</v>
      </c>
      <c r="V479" s="1"/>
      <c r="W479" s="1"/>
      <c r="X479" s="1"/>
      <c r="Y479" s="1"/>
      <c r="Z479" s="1"/>
      <c r="AA479" s="1"/>
      <c r="AB479" s="6" t="s">
        <v>40</v>
      </c>
      <c r="AC479" s="6" t="str">
        <f>VLOOKUP(C479,[1]POSTULANTE!$A$6:$W$540,1,FALSE)</f>
        <v>40671894</v>
      </c>
      <c r="AD479" s="6">
        <f>VLOOKUP(C479,[1]POSTULANTE!$A$6:$W$540,22,FALSE)</f>
        <v>24</v>
      </c>
      <c r="AE479" s="6" t="str">
        <f t="shared" si="41"/>
        <v>CORRECTO</v>
      </c>
    </row>
    <row r="480" spans="1:31" ht="15" hidden="1" x14ac:dyDescent="0.25">
      <c r="A480" s="6" t="s">
        <v>49</v>
      </c>
      <c r="B480" s="6" t="s">
        <v>19</v>
      </c>
      <c r="C480" s="7" t="s">
        <v>1783</v>
      </c>
      <c r="D480" s="1" t="s">
        <v>1783</v>
      </c>
      <c r="E480" s="6" t="s">
        <v>75</v>
      </c>
      <c r="F480" s="6" t="s">
        <v>103</v>
      </c>
      <c r="G480" s="6" t="s">
        <v>1784</v>
      </c>
      <c r="H480" s="6" t="s">
        <v>24</v>
      </c>
      <c r="I480" s="6" t="s">
        <v>396</v>
      </c>
      <c r="J480" s="6" t="s">
        <v>321</v>
      </c>
      <c r="K480" s="6" t="s">
        <v>27</v>
      </c>
      <c r="L480" s="6" t="s">
        <v>28</v>
      </c>
      <c r="M480" s="6" t="s">
        <v>29</v>
      </c>
      <c r="N480" s="6">
        <v>12</v>
      </c>
      <c r="O480" s="6">
        <v>0</v>
      </c>
      <c r="P480" s="6">
        <v>8</v>
      </c>
      <c r="Q480" s="6">
        <v>0</v>
      </c>
      <c r="R480" s="6">
        <v>0</v>
      </c>
      <c r="S480" s="6">
        <v>0</v>
      </c>
      <c r="T480" s="6">
        <v>4</v>
      </c>
      <c r="U480" s="8">
        <v>24</v>
      </c>
      <c r="V480" s="1"/>
      <c r="W480" s="1"/>
      <c r="X480" s="1"/>
      <c r="Y480" s="1"/>
      <c r="Z480" s="1"/>
      <c r="AA480" s="1"/>
      <c r="AB480" s="6" t="s">
        <v>40</v>
      </c>
      <c r="AC480" s="6" t="str">
        <f>VLOOKUP(C480,[1]POSTULANTE!$A$6:$W$540,1,FALSE)</f>
        <v>41186785</v>
      </c>
      <c r="AD480" s="6">
        <f>VLOOKUP(C480,[1]POSTULANTE!$A$6:$W$540,22,FALSE)</f>
        <v>24</v>
      </c>
      <c r="AE480" s="6" t="str">
        <f t="shared" si="41"/>
        <v>CORRECTO</v>
      </c>
    </row>
    <row r="481" spans="1:31" ht="15" hidden="1" x14ac:dyDescent="0.25">
      <c r="A481" s="6" t="s">
        <v>49</v>
      </c>
      <c r="B481" s="6" t="s">
        <v>19</v>
      </c>
      <c r="C481" s="7" t="s">
        <v>1785</v>
      </c>
      <c r="D481" s="1" t="s">
        <v>1785</v>
      </c>
      <c r="E481" s="6" t="s">
        <v>313</v>
      </c>
      <c r="F481" s="6" t="s">
        <v>549</v>
      </c>
      <c r="G481" s="6" t="s">
        <v>1786</v>
      </c>
      <c r="H481" s="6" t="s">
        <v>24</v>
      </c>
      <c r="I481" s="6" t="s">
        <v>472</v>
      </c>
      <c r="J481" s="6" t="s">
        <v>321</v>
      </c>
      <c r="K481" s="6" t="s">
        <v>27</v>
      </c>
      <c r="L481" s="6" t="s">
        <v>28</v>
      </c>
      <c r="M481" s="6" t="s">
        <v>29</v>
      </c>
      <c r="N481" s="6">
        <v>14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10</v>
      </c>
      <c r="U481" s="8">
        <v>24</v>
      </c>
      <c r="V481" s="1"/>
      <c r="W481" s="1"/>
      <c r="X481" s="1"/>
      <c r="Y481" s="1"/>
      <c r="Z481" s="1"/>
      <c r="AA481" s="1"/>
      <c r="AB481" s="6" t="s">
        <v>40</v>
      </c>
      <c r="AC481" s="6" t="str">
        <f>VLOOKUP(C481,[1]POSTULANTE!$A$6:$W$540,1,FALSE)</f>
        <v>41093345</v>
      </c>
      <c r="AD481" s="6">
        <f>VLOOKUP(C481,[1]POSTULANTE!$A$6:$W$540,22,FALSE)</f>
        <v>24</v>
      </c>
      <c r="AE481" s="6" t="str">
        <f t="shared" si="41"/>
        <v>CORRECTO</v>
      </c>
    </row>
    <row r="482" spans="1:31" ht="15" hidden="1" x14ac:dyDescent="0.25">
      <c r="A482" s="6" t="s">
        <v>18</v>
      </c>
      <c r="B482" s="6" t="s">
        <v>19</v>
      </c>
      <c r="C482" s="7" t="s">
        <v>1787</v>
      </c>
      <c r="D482" s="1" t="s">
        <v>1787</v>
      </c>
      <c r="E482" s="6" t="s">
        <v>1788</v>
      </c>
      <c r="F482" s="6" t="s">
        <v>338</v>
      </c>
      <c r="G482" s="6" t="s">
        <v>1789</v>
      </c>
      <c r="H482" s="6" t="s">
        <v>24</v>
      </c>
      <c r="I482" s="6" t="s">
        <v>194</v>
      </c>
      <c r="J482" s="6" t="s">
        <v>38</v>
      </c>
      <c r="K482" s="6" t="s">
        <v>27</v>
      </c>
      <c r="L482" s="6" t="s">
        <v>54</v>
      </c>
      <c r="M482" s="6" t="s">
        <v>29</v>
      </c>
      <c r="N482" s="6">
        <v>14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10</v>
      </c>
      <c r="U482" s="8">
        <v>24</v>
      </c>
      <c r="V482" s="1"/>
      <c r="W482" s="1"/>
      <c r="X482" s="1"/>
      <c r="Y482" s="1"/>
      <c r="Z482" s="1"/>
      <c r="AA482" s="1"/>
      <c r="AB482" s="6" t="s">
        <v>40</v>
      </c>
      <c r="AC482" s="6" t="str">
        <f>VLOOKUP(C482,[1]POSTULANTE!$A$6:$W$540,1,FALSE)</f>
        <v>20028451</v>
      </c>
      <c r="AD482" s="6">
        <f>VLOOKUP(C482,[1]POSTULANTE!$A$6:$W$540,22,FALSE)</f>
        <v>24</v>
      </c>
      <c r="AE482" s="6" t="str">
        <f t="shared" si="41"/>
        <v>CORRECTO</v>
      </c>
    </row>
    <row r="483" spans="1:31" s="1" customFormat="1" ht="15" x14ac:dyDescent="0.25">
      <c r="A483" s="1" t="s">
        <v>18</v>
      </c>
      <c r="B483" s="1" t="s">
        <v>19</v>
      </c>
      <c r="C483" s="3" t="s">
        <v>1790</v>
      </c>
      <c r="D483" s="1" t="s">
        <v>1790</v>
      </c>
      <c r="E483" s="1" t="s">
        <v>964</v>
      </c>
      <c r="F483" s="1" t="s">
        <v>1791</v>
      </c>
      <c r="G483" s="1" t="s">
        <v>1792</v>
      </c>
      <c r="H483" s="1" t="s">
        <v>24</v>
      </c>
      <c r="I483" s="1" t="s">
        <v>25</v>
      </c>
      <c r="J483" s="1" t="s">
        <v>38</v>
      </c>
      <c r="K483" s="1" t="s">
        <v>27</v>
      </c>
      <c r="L483" s="1" t="s">
        <v>614</v>
      </c>
      <c r="M483" s="1" t="s">
        <v>29</v>
      </c>
      <c r="N483" s="1">
        <v>14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10</v>
      </c>
      <c r="U483" s="1">
        <v>24</v>
      </c>
      <c r="V483" s="1" t="s">
        <v>1793</v>
      </c>
      <c r="W483" s="1" t="s">
        <v>38</v>
      </c>
      <c r="X483" s="1" t="s">
        <v>616</v>
      </c>
      <c r="Y483" s="1" t="s">
        <v>29</v>
      </c>
      <c r="Z483" s="1" t="s">
        <v>57</v>
      </c>
      <c r="AA483" s="1" t="s">
        <v>1794</v>
      </c>
      <c r="AB483" s="1" t="s">
        <v>33</v>
      </c>
    </row>
    <row r="484" spans="1:31" ht="15" hidden="1" x14ac:dyDescent="0.25">
      <c r="A484" s="6" t="s">
        <v>18</v>
      </c>
      <c r="B484" s="6" t="s">
        <v>19</v>
      </c>
      <c r="C484" s="7" t="s">
        <v>1795</v>
      </c>
      <c r="D484" s="1" t="s">
        <v>1795</v>
      </c>
      <c r="E484" s="6" t="s">
        <v>370</v>
      </c>
      <c r="F484" s="6" t="s">
        <v>288</v>
      </c>
      <c r="G484" s="6" t="s">
        <v>1796</v>
      </c>
      <c r="H484" s="6" t="s">
        <v>24</v>
      </c>
      <c r="I484" s="6" t="s">
        <v>396</v>
      </c>
      <c r="J484" s="6" t="s">
        <v>38</v>
      </c>
      <c r="K484" s="6" t="s">
        <v>27</v>
      </c>
      <c r="L484" s="6" t="s">
        <v>562</v>
      </c>
      <c r="M484" s="6" t="s">
        <v>29</v>
      </c>
      <c r="N484" s="6">
        <v>14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10</v>
      </c>
      <c r="U484" s="8">
        <v>24</v>
      </c>
      <c r="V484" s="1"/>
      <c r="W484" s="1"/>
      <c r="X484" s="1"/>
      <c r="Y484" s="1"/>
      <c r="Z484" s="1"/>
      <c r="AA484" s="1"/>
      <c r="AB484" s="6" t="s">
        <v>40</v>
      </c>
      <c r="AC484" s="6" t="str">
        <f>VLOOKUP(C484,[1]POSTULANTE!$A$6:$W$540,1,FALSE)</f>
        <v>42172727</v>
      </c>
      <c r="AD484" s="6">
        <f>VLOOKUP(C484,[1]POSTULANTE!$A$6:$W$540,22,FALSE)</f>
        <v>24</v>
      </c>
      <c r="AE484" s="6" t="str">
        <f t="shared" ref="AE484:AE486" si="42">IF(AD484=U484,"CORRECTO")</f>
        <v>CORRECTO</v>
      </c>
    </row>
    <row r="485" spans="1:31" ht="15" hidden="1" x14ac:dyDescent="0.25">
      <c r="A485" s="6" t="s">
        <v>18</v>
      </c>
      <c r="B485" s="6" t="s">
        <v>19</v>
      </c>
      <c r="C485" s="7" t="s">
        <v>1797</v>
      </c>
      <c r="D485" s="1" t="s">
        <v>1797</v>
      </c>
      <c r="E485" s="6" t="s">
        <v>591</v>
      </c>
      <c r="F485" s="6" t="s">
        <v>330</v>
      </c>
      <c r="G485" s="6" t="s">
        <v>1798</v>
      </c>
      <c r="H485" s="6" t="s">
        <v>24</v>
      </c>
      <c r="I485" s="6" t="s">
        <v>352</v>
      </c>
      <c r="J485" s="6" t="s">
        <v>38</v>
      </c>
      <c r="K485" s="6" t="s">
        <v>27</v>
      </c>
      <c r="L485" s="6" t="s">
        <v>539</v>
      </c>
      <c r="M485" s="6" t="s">
        <v>29</v>
      </c>
      <c r="N485" s="6">
        <v>14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10</v>
      </c>
      <c r="U485" s="8">
        <v>24</v>
      </c>
      <c r="V485" s="1"/>
      <c r="W485" s="1"/>
      <c r="X485" s="1"/>
      <c r="Y485" s="1"/>
      <c r="Z485" s="1"/>
      <c r="AA485" s="1"/>
      <c r="AB485" s="6" t="s">
        <v>40</v>
      </c>
      <c r="AC485" s="6" t="str">
        <f>VLOOKUP(C485,[1]POSTULANTE!$A$6:$W$540,1,FALSE)</f>
        <v>20105675</v>
      </c>
      <c r="AD485" s="6">
        <f>VLOOKUP(C485,[1]POSTULANTE!$A$6:$W$540,22,FALSE)</f>
        <v>24</v>
      </c>
      <c r="AE485" s="6" t="str">
        <f t="shared" si="42"/>
        <v>CORRECTO</v>
      </c>
    </row>
    <row r="486" spans="1:31" ht="15" hidden="1" x14ac:dyDescent="0.25">
      <c r="A486" s="6" t="s">
        <v>18</v>
      </c>
      <c r="B486" s="6" t="s">
        <v>19</v>
      </c>
      <c r="C486" s="7" t="s">
        <v>1799</v>
      </c>
      <c r="D486" s="1" t="s">
        <v>1799</v>
      </c>
      <c r="E486" s="6" t="s">
        <v>1800</v>
      </c>
      <c r="F486" s="6" t="s">
        <v>443</v>
      </c>
      <c r="G486" s="6" t="s">
        <v>1801</v>
      </c>
      <c r="H486" s="6" t="s">
        <v>24</v>
      </c>
      <c r="I486" s="6" t="s">
        <v>194</v>
      </c>
      <c r="J486" s="6" t="s">
        <v>38</v>
      </c>
      <c r="K486" s="6" t="s">
        <v>27</v>
      </c>
      <c r="L486" s="6" t="s">
        <v>39</v>
      </c>
      <c r="M486" s="6" t="s">
        <v>29</v>
      </c>
      <c r="N486" s="6">
        <v>14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10</v>
      </c>
      <c r="U486" s="8">
        <v>24</v>
      </c>
      <c r="V486" s="1"/>
      <c r="W486" s="1"/>
      <c r="X486" s="1"/>
      <c r="Y486" s="1"/>
      <c r="Z486" s="1"/>
      <c r="AA486" s="1"/>
      <c r="AB486" s="6" t="s">
        <v>40</v>
      </c>
      <c r="AC486" s="6" t="str">
        <f>VLOOKUP(C486,[1]POSTULANTE!$A$6:$W$540,1,FALSE)</f>
        <v>20039643</v>
      </c>
      <c r="AD486" s="6">
        <f>VLOOKUP(C486,[1]POSTULANTE!$A$6:$W$540,22,FALSE)</f>
        <v>24</v>
      </c>
      <c r="AE486" s="6" t="str">
        <f t="shared" si="42"/>
        <v>CORRECTO</v>
      </c>
    </row>
    <row r="487" spans="1:31" s="1" customFormat="1" ht="15" x14ac:dyDescent="0.25">
      <c r="A487" s="1" t="s">
        <v>18</v>
      </c>
      <c r="B487" s="1" t="s">
        <v>19</v>
      </c>
      <c r="C487" s="3" t="s">
        <v>1802</v>
      </c>
      <c r="D487" s="1" t="s">
        <v>1802</v>
      </c>
      <c r="E487" s="1" t="s">
        <v>940</v>
      </c>
      <c r="F487" s="1" t="s">
        <v>1803</v>
      </c>
      <c r="G487" s="1" t="s">
        <v>1804</v>
      </c>
      <c r="H487" s="1" t="s">
        <v>24</v>
      </c>
      <c r="I487" s="1" t="s">
        <v>25</v>
      </c>
      <c r="J487" s="1" t="s">
        <v>38</v>
      </c>
      <c r="K487" s="1" t="s">
        <v>27</v>
      </c>
      <c r="L487" s="1" t="s">
        <v>854</v>
      </c>
      <c r="M487" s="1" t="s">
        <v>29</v>
      </c>
      <c r="N487" s="1">
        <v>14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10</v>
      </c>
      <c r="U487" s="1">
        <v>24</v>
      </c>
      <c r="V487" s="1" t="s">
        <v>1805</v>
      </c>
      <c r="W487" s="1" t="s">
        <v>38</v>
      </c>
      <c r="X487" s="1" t="s">
        <v>854</v>
      </c>
      <c r="Y487" s="1" t="s">
        <v>29</v>
      </c>
      <c r="Z487" s="1" t="s">
        <v>889</v>
      </c>
      <c r="AA487" s="1" t="s">
        <v>1806</v>
      </c>
      <c r="AB487" s="1" t="s">
        <v>33</v>
      </c>
    </row>
    <row r="488" spans="1:31" ht="15" hidden="1" x14ac:dyDescent="0.25">
      <c r="A488" s="6" t="s">
        <v>18</v>
      </c>
      <c r="B488" s="6" t="s">
        <v>19</v>
      </c>
      <c r="C488" s="7" t="s">
        <v>1807</v>
      </c>
      <c r="D488" s="1" t="s">
        <v>1807</v>
      </c>
      <c r="E488" s="6" t="s">
        <v>43</v>
      </c>
      <c r="F488" s="6" t="s">
        <v>797</v>
      </c>
      <c r="G488" s="6" t="s">
        <v>629</v>
      </c>
      <c r="H488" s="6" t="s">
        <v>24</v>
      </c>
      <c r="I488" s="6" t="s">
        <v>515</v>
      </c>
      <c r="J488" s="6" t="s">
        <v>26</v>
      </c>
      <c r="K488" s="6" t="s">
        <v>27</v>
      </c>
      <c r="L488" s="6" t="s">
        <v>28</v>
      </c>
      <c r="M488" s="6" t="s">
        <v>29</v>
      </c>
      <c r="N488" s="6">
        <v>14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10</v>
      </c>
      <c r="U488" s="8">
        <v>24</v>
      </c>
      <c r="V488" s="1"/>
      <c r="W488" s="1"/>
      <c r="X488" s="1"/>
      <c r="Y488" s="1"/>
      <c r="Z488" s="1"/>
      <c r="AA488" s="1"/>
      <c r="AB488" s="6" t="s">
        <v>40</v>
      </c>
      <c r="AC488" s="6" t="str">
        <f>VLOOKUP(C488,[1]POSTULANTE!$A$6:$W$540,1,FALSE)</f>
        <v>43015423</v>
      </c>
      <c r="AD488" s="6">
        <f>VLOOKUP(C488,[1]POSTULANTE!$A$6:$W$540,22,FALSE)</f>
        <v>24</v>
      </c>
      <c r="AE488" s="6" t="str">
        <f t="shared" ref="AE488:AE490" si="43">IF(AD488=U488,"CORRECTO")</f>
        <v>CORRECTO</v>
      </c>
    </row>
    <row r="489" spans="1:31" ht="15" hidden="1" x14ac:dyDescent="0.25">
      <c r="A489" s="6" t="s">
        <v>18</v>
      </c>
      <c r="B489" s="6" t="s">
        <v>19</v>
      </c>
      <c r="C489" s="7" t="s">
        <v>1808</v>
      </c>
      <c r="D489" s="1" t="s">
        <v>1808</v>
      </c>
      <c r="E489" s="6" t="s">
        <v>1809</v>
      </c>
      <c r="F489" s="6" t="s">
        <v>1810</v>
      </c>
      <c r="G489" s="6" t="s">
        <v>1811</v>
      </c>
      <c r="H489" s="6" t="s">
        <v>24</v>
      </c>
      <c r="I489" s="6" t="s">
        <v>472</v>
      </c>
      <c r="J489" s="6" t="s">
        <v>26</v>
      </c>
      <c r="K489" s="6" t="s">
        <v>27</v>
      </c>
      <c r="L489" s="6" t="s">
        <v>28</v>
      </c>
      <c r="M489" s="6" t="s">
        <v>29</v>
      </c>
      <c r="N489" s="6">
        <v>12</v>
      </c>
      <c r="O489" s="6">
        <v>0</v>
      </c>
      <c r="P489" s="6">
        <v>8</v>
      </c>
      <c r="Q489" s="6">
        <v>0</v>
      </c>
      <c r="R489" s="6">
        <v>0</v>
      </c>
      <c r="S489" s="6">
        <v>0</v>
      </c>
      <c r="T489" s="6">
        <v>4</v>
      </c>
      <c r="U489" s="8">
        <v>24</v>
      </c>
      <c r="V489" s="1"/>
      <c r="W489" s="1"/>
      <c r="X489" s="1"/>
      <c r="Y489" s="1"/>
      <c r="Z489" s="1"/>
      <c r="AA489" s="1"/>
      <c r="AB489" s="6" t="s">
        <v>40</v>
      </c>
      <c r="AC489" s="6" t="str">
        <f>VLOOKUP(C489,[1]POSTULANTE!$A$6:$W$540,1,FALSE)</f>
        <v>40951160</v>
      </c>
      <c r="AD489" s="6">
        <f>VLOOKUP(C489,[1]POSTULANTE!$A$6:$W$540,22,FALSE)</f>
        <v>24</v>
      </c>
      <c r="AE489" s="6" t="str">
        <f t="shared" si="43"/>
        <v>CORRECTO</v>
      </c>
    </row>
    <row r="490" spans="1:31" ht="15" hidden="1" x14ac:dyDescent="0.25">
      <c r="A490" s="6" t="s">
        <v>18</v>
      </c>
      <c r="B490" s="6" t="s">
        <v>19</v>
      </c>
      <c r="C490" s="7" t="s">
        <v>1812</v>
      </c>
      <c r="D490" s="1" t="s">
        <v>1812</v>
      </c>
      <c r="E490" s="6" t="s">
        <v>1813</v>
      </c>
      <c r="F490" s="6" t="s">
        <v>847</v>
      </c>
      <c r="G490" s="6" t="s">
        <v>1737</v>
      </c>
      <c r="H490" s="6" t="s">
        <v>24</v>
      </c>
      <c r="I490" s="6" t="s">
        <v>352</v>
      </c>
      <c r="J490" s="6" t="s">
        <v>321</v>
      </c>
      <c r="K490" s="6" t="s">
        <v>27</v>
      </c>
      <c r="L490" s="6" t="s">
        <v>28</v>
      </c>
      <c r="M490" s="6" t="s">
        <v>29</v>
      </c>
      <c r="N490" s="6">
        <v>12</v>
      </c>
      <c r="O490" s="6">
        <v>0</v>
      </c>
      <c r="P490" s="6">
        <v>8</v>
      </c>
      <c r="Q490" s="6">
        <v>0</v>
      </c>
      <c r="R490" s="6">
        <v>0</v>
      </c>
      <c r="S490" s="6">
        <v>0</v>
      </c>
      <c r="T490" s="6">
        <v>4</v>
      </c>
      <c r="U490" s="8">
        <v>24</v>
      </c>
      <c r="V490" s="1"/>
      <c r="W490" s="1"/>
      <c r="X490" s="1"/>
      <c r="Y490" s="1"/>
      <c r="Z490" s="1"/>
      <c r="AA490" s="1"/>
      <c r="AB490" s="6" t="s">
        <v>40</v>
      </c>
      <c r="AC490" s="6" t="str">
        <f>VLOOKUP(C490,[1]POSTULANTE!$A$6:$W$540,1,FALSE)</f>
        <v>47985514</v>
      </c>
      <c r="AD490" s="6">
        <f>VLOOKUP(C490,[1]POSTULANTE!$A$6:$W$540,22,FALSE)</f>
        <v>24</v>
      </c>
      <c r="AE490" s="6" t="str">
        <f t="shared" si="43"/>
        <v>CORRECTO</v>
      </c>
    </row>
    <row r="491" spans="1:31" s="1" customFormat="1" ht="15" hidden="1" x14ac:dyDescent="0.25">
      <c r="A491" s="1" t="s">
        <v>18</v>
      </c>
      <c r="B491" s="1" t="s">
        <v>108</v>
      </c>
      <c r="C491" s="3" t="s">
        <v>1814</v>
      </c>
      <c r="D491" s="1" t="s">
        <v>1814</v>
      </c>
      <c r="E491" s="1" t="s">
        <v>548</v>
      </c>
      <c r="F491" s="1" t="s">
        <v>1815</v>
      </c>
      <c r="G491" s="1" t="s">
        <v>1816</v>
      </c>
      <c r="H491" s="1" t="s">
        <v>113</v>
      </c>
      <c r="I491" s="1" t="s">
        <v>356</v>
      </c>
      <c r="J491" s="1" t="s">
        <v>38</v>
      </c>
      <c r="K491" s="1" t="s">
        <v>27</v>
      </c>
      <c r="L491" s="1" t="s">
        <v>54</v>
      </c>
      <c r="M491" s="1" t="s">
        <v>29</v>
      </c>
      <c r="N491" s="1">
        <v>12</v>
      </c>
      <c r="O491" s="1">
        <v>0</v>
      </c>
      <c r="P491" s="1">
        <v>8</v>
      </c>
      <c r="Q491" s="1">
        <v>0</v>
      </c>
      <c r="R491" s="1">
        <v>0</v>
      </c>
      <c r="S491" s="1">
        <v>0</v>
      </c>
      <c r="T491" s="1">
        <v>4</v>
      </c>
      <c r="U491" s="1">
        <v>24</v>
      </c>
      <c r="AB491" s="1" t="s">
        <v>40</v>
      </c>
      <c r="AC491" s="1" t="str">
        <f>VLOOKUP(C491,[1]POSTULANTE!$A$6:$W$540,1,FALSE)</f>
        <v>45575265</v>
      </c>
      <c r="AD491" s="1">
        <f>VLOOKUP(C491,[1]POSTULANTE!$A$6:$W$540,22,FALSE)</f>
        <v>24</v>
      </c>
    </row>
    <row r="492" spans="1:31" s="1" customFormat="1" ht="15" hidden="1" x14ac:dyDescent="0.25">
      <c r="A492" s="1" t="s">
        <v>18</v>
      </c>
      <c r="B492" s="1" t="s">
        <v>108</v>
      </c>
      <c r="C492" s="3" t="s">
        <v>1817</v>
      </c>
      <c r="D492" s="1" t="s">
        <v>1817</v>
      </c>
      <c r="E492" s="1" t="s">
        <v>1818</v>
      </c>
      <c r="F492" s="1" t="s">
        <v>1819</v>
      </c>
      <c r="G492" s="1" t="s">
        <v>1820</v>
      </c>
      <c r="H492" s="1" t="s">
        <v>1821</v>
      </c>
      <c r="I492" s="1" t="s">
        <v>1822</v>
      </c>
      <c r="J492" s="1" t="s">
        <v>38</v>
      </c>
      <c r="K492" s="1" t="s">
        <v>27</v>
      </c>
      <c r="L492" s="1" t="s">
        <v>54</v>
      </c>
      <c r="M492" s="1" t="s">
        <v>29</v>
      </c>
      <c r="N492" s="1">
        <v>14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10</v>
      </c>
      <c r="U492" s="1">
        <v>24</v>
      </c>
      <c r="AB492" s="1" t="s">
        <v>40</v>
      </c>
      <c r="AC492" s="1" t="str">
        <f>VLOOKUP(C492,[1]POSTULANTE!$A$6:$W$540,1,FALSE)</f>
        <v>20029319</v>
      </c>
      <c r="AD492" s="1">
        <f>VLOOKUP(C492,[1]POSTULANTE!$A$6:$W$540,22,FALSE)</f>
        <v>24</v>
      </c>
    </row>
    <row r="493" spans="1:31" ht="15" hidden="1" x14ac:dyDescent="0.25">
      <c r="A493" s="6" t="s">
        <v>49</v>
      </c>
      <c r="B493" s="6" t="s">
        <v>19</v>
      </c>
      <c r="C493" s="7" t="s">
        <v>1823</v>
      </c>
      <c r="D493" s="1" t="s">
        <v>1823</v>
      </c>
      <c r="E493" s="6" t="s">
        <v>1174</v>
      </c>
      <c r="F493" s="6" t="s">
        <v>650</v>
      </c>
      <c r="G493" s="6" t="s">
        <v>1824</v>
      </c>
      <c r="H493" s="6" t="s">
        <v>24</v>
      </c>
      <c r="I493" s="6" t="s">
        <v>472</v>
      </c>
      <c r="J493" s="6" t="s">
        <v>38</v>
      </c>
      <c r="K493" s="6" t="s">
        <v>27</v>
      </c>
      <c r="L493" s="6" t="s">
        <v>54</v>
      </c>
      <c r="M493" s="6" t="s">
        <v>29</v>
      </c>
      <c r="N493" s="6">
        <v>14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9</v>
      </c>
      <c r="U493" s="8">
        <v>23</v>
      </c>
      <c r="V493" s="1"/>
      <c r="W493" s="1"/>
      <c r="X493" s="1"/>
      <c r="Y493" s="1"/>
      <c r="Z493" s="1"/>
      <c r="AA493" s="1"/>
      <c r="AB493" s="6" t="s">
        <v>40</v>
      </c>
      <c r="AC493" s="6" t="str">
        <f>VLOOKUP(C493,[1]POSTULANTE!$A$6:$W$540,1,FALSE)</f>
        <v>40456278</v>
      </c>
      <c r="AD493" s="6">
        <f>VLOOKUP(C493,[1]POSTULANTE!$A$6:$W$540,22,FALSE)</f>
        <v>23</v>
      </c>
      <c r="AE493" s="6" t="str">
        <f>IF(AD493=U493,"CORRECTO")</f>
        <v>CORRECTO</v>
      </c>
    </row>
    <row r="494" spans="1:31" s="1" customFormat="1" ht="15" x14ac:dyDescent="0.25">
      <c r="A494" s="1" t="s">
        <v>49</v>
      </c>
      <c r="B494" s="1" t="s">
        <v>19</v>
      </c>
      <c r="C494" s="3" t="s">
        <v>1825</v>
      </c>
      <c r="D494" s="1" t="s">
        <v>1825</v>
      </c>
      <c r="E494" s="1" t="s">
        <v>1826</v>
      </c>
      <c r="F494" s="1" t="s">
        <v>391</v>
      </c>
      <c r="G494" s="1" t="s">
        <v>1827</v>
      </c>
      <c r="H494" s="1" t="s">
        <v>24</v>
      </c>
      <c r="I494" s="1" t="s">
        <v>25</v>
      </c>
      <c r="J494" s="1" t="s">
        <v>38</v>
      </c>
      <c r="K494" s="1" t="s">
        <v>27</v>
      </c>
      <c r="L494" s="1" t="s">
        <v>614</v>
      </c>
      <c r="M494" s="1" t="s">
        <v>29</v>
      </c>
      <c r="N494" s="1">
        <v>14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9</v>
      </c>
      <c r="U494" s="1">
        <v>23</v>
      </c>
      <c r="V494" s="1" t="s">
        <v>1828</v>
      </c>
      <c r="W494" s="1" t="s">
        <v>38</v>
      </c>
      <c r="X494" s="1" t="s">
        <v>616</v>
      </c>
      <c r="Y494" s="1" t="s">
        <v>29</v>
      </c>
      <c r="Z494" s="1" t="s">
        <v>1829</v>
      </c>
      <c r="AA494" s="1" t="s">
        <v>457</v>
      </c>
      <c r="AB494" s="1" t="s">
        <v>33</v>
      </c>
    </row>
    <row r="495" spans="1:31" ht="15" hidden="1" x14ac:dyDescent="0.25">
      <c r="A495" s="6" t="s">
        <v>49</v>
      </c>
      <c r="B495" s="6" t="s">
        <v>19</v>
      </c>
      <c r="C495" s="7" t="s">
        <v>1830</v>
      </c>
      <c r="D495" s="1" t="s">
        <v>1830</v>
      </c>
      <c r="E495" s="6" t="s">
        <v>1831</v>
      </c>
      <c r="F495" s="6" t="s">
        <v>1387</v>
      </c>
      <c r="G495" s="6" t="s">
        <v>1832</v>
      </c>
      <c r="H495" s="6" t="s">
        <v>24</v>
      </c>
      <c r="I495" s="6" t="s">
        <v>1833</v>
      </c>
      <c r="J495" s="6" t="s">
        <v>26</v>
      </c>
      <c r="K495" s="6" t="s">
        <v>27</v>
      </c>
      <c r="L495" s="6" t="s">
        <v>28</v>
      </c>
      <c r="M495" s="6" t="s">
        <v>29</v>
      </c>
      <c r="N495" s="6">
        <v>10</v>
      </c>
      <c r="O495" s="6">
        <v>0</v>
      </c>
      <c r="P495" s="6">
        <v>4</v>
      </c>
      <c r="Q495" s="6">
        <v>0</v>
      </c>
      <c r="R495" s="6">
        <v>0</v>
      </c>
      <c r="S495" s="6">
        <v>6</v>
      </c>
      <c r="T495" s="6">
        <v>3</v>
      </c>
      <c r="U495" s="8">
        <v>23</v>
      </c>
      <c r="V495" s="1"/>
      <c r="W495" s="1"/>
      <c r="X495" s="1"/>
      <c r="Y495" s="1"/>
      <c r="Z495" s="1"/>
      <c r="AA495" s="1"/>
      <c r="AB495" s="6" t="s">
        <v>40</v>
      </c>
      <c r="AC495" s="6" t="str">
        <f>VLOOKUP(C495,[1]POSTULANTE!$A$6:$W$540,1,FALSE)</f>
        <v>42177768</v>
      </c>
      <c r="AD495" s="6">
        <f>VLOOKUP(C495,[1]POSTULANTE!$A$6:$W$540,22,FALSE)</f>
        <v>23</v>
      </c>
      <c r="AE495" s="6" t="str">
        <f t="shared" ref="AE495:AE502" si="44">IF(AD495=U495,"CORRECTO")</f>
        <v>CORRECTO</v>
      </c>
    </row>
    <row r="496" spans="1:31" ht="15" hidden="1" x14ac:dyDescent="0.25">
      <c r="A496" s="6" t="s">
        <v>49</v>
      </c>
      <c r="B496" s="6" t="s">
        <v>19</v>
      </c>
      <c r="C496" s="7" t="s">
        <v>1834</v>
      </c>
      <c r="D496" s="1" t="s">
        <v>1834</v>
      </c>
      <c r="E496" s="6" t="s">
        <v>156</v>
      </c>
      <c r="F496" s="6" t="s">
        <v>443</v>
      </c>
      <c r="G496" s="6" t="s">
        <v>1835</v>
      </c>
      <c r="H496" s="6" t="s">
        <v>24</v>
      </c>
      <c r="I496" s="6" t="s">
        <v>316</v>
      </c>
      <c r="J496" s="6" t="s">
        <v>321</v>
      </c>
      <c r="K496" s="6" t="s">
        <v>27</v>
      </c>
      <c r="L496" s="6" t="s">
        <v>28</v>
      </c>
      <c r="M496" s="6" t="s">
        <v>29</v>
      </c>
      <c r="N496" s="6">
        <v>12</v>
      </c>
      <c r="O496" s="6">
        <v>0</v>
      </c>
      <c r="P496" s="6">
        <v>6</v>
      </c>
      <c r="Q496" s="6">
        <v>1</v>
      </c>
      <c r="R496" s="6">
        <v>0</v>
      </c>
      <c r="S496" s="6">
        <v>0</v>
      </c>
      <c r="T496" s="6">
        <v>4</v>
      </c>
      <c r="U496" s="8">
        <v>23</v>
      </c>
      <c r="V496" s="1"/>
      <c r="W496" s="1"/>
      <c r="X496" s="1"/>
      <c r="Y496" s="1"/>
      <c r="Z496" s="1"/>
      <c r="AA496" s="1"/>
      <c r="AB496" s="6" t="s">
        <v>40</v>
      </c>
      <c r="AC496" s="6" t="str">
        <f>VLOOKUP(C496,[1]POSTULANTE!$A$6:$W$540,1,FALSE)</f>
        <v>44643174</v>
      </c>
      <c r="AD496" s="6">
        <f>VLOOKUP(C496,[1]POSTULANTE!$A$6:$W$540,22,FALSE)</f>
        <v>23</v>
      </c>
      <c r="AE496" s="6" t="str">
        <f t="shared" si="44"/>
        <v>CORRECTO</v>
      </c>
    </row>
    <row r="497" spans="1:31" ht="15" hidden="1" x14ac:dyDescent="0.25">
      <c r="A497" s="6" t="s">
        <v>18</v>
      </c>
      <c r="B497" s="6" t="s">
        <v>19</v>
      </c>
      <c r="C497" s="7" t="s">
        <v>1836</v>
      </c>
      <c r="D497" s="1" t="s">
        <v>1836</v>
      </c>
      <c r="E497" s="6" t="s">
        <v>1837</v>
      </c>
      <c r="F497" s="6" t="s">
        <v>102</v>
      </c>
      <c r="G497" s="6" t="s">
        <v>1838</v>
      </c>
      <c r="H497" s="6" t="s">
        <v>24</v>
      </c>
      <c r="I497" s="6" t="s">
        <v>631</v>
      </c>
      <c r="J497" s="6" t="s">
        <v>38</v>
      </c>
      <c r="K497" s="6" t="s">
        <v>27</v>
      </c>
      <c r="L497" s="6" t="s">
        <v>54</v>
      </c>
      <c r="M497" s="6" t="s">
        <v>29</v>
      </c>
      <c r="N497" s="6">
        <v>14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9</v>
      </c>
      <c r="U497" s="8">
        <v>23</v>
      </c>
      <c r="V497" s="1"/>
      <c r="W497" s="1"/>
      <c r="X497" s="1"/>
      <c r="Y497" s="1"/>
      <c r="Z497" s="1"/>
      <c r="AA497" s="1"/>
      <c r="AB497" s="6" t="s">
        <v>40</v>
      </c>
      <c r="AC497" s="6" t="str">
        <f>VLOOKUP(C497,[1]POSTULANTE!$A$6:$W$540,1,FALSE)</f>
        <v>20037649</v>
      </c>
      <c r="AD497" s="6">
        <f>VLOOKUP(C497,[1]POSTULANTE!$A$6:$W$540,22,FALSE)</f>
        <v>23</v>
      </c>
      <c r="AE497" s="6" t="str">
        <f t="shared" si="44"/>
        <v>CORRECTO</v>
      </c>
    </row>
    <row r="498" spans="1:31" ht="15" hidden="1" x14ac:dyDescent="0.25">
      <c r="A498" s="6" t="s">
        <v>18</v>
      </c>
      <c r="B498" s="6" t="s">
        <v>19</v>
      </c>
      <c r="C498" s="7" t="s">
        <v>1839</v>
      </c>
      <c r="D498" s="1" t="s">
        <v>1839</v>
      </c>
      <c r="E498" s="6" t="s">
        <v>847</v>
      </c>
      <c r="F498" s="6" t="s">
        <v>1840</v>
      </c>
      <c r="G498" s="6" t="s">
        <v>1841</v>
      </c>
      <c r="H498" s="6" t="s">
        <v>24</v>
      </c>
      <c r="I498" s="6" t="s">
        <v>396</v>
      </c>
      <c r="J498" s="6" t="s">
        <v>38</v>
      </c>
      <c r="K498" s="6" t="s">
        <v>27</v>
      </c>
      <c r="L498" s="6" t="s">
        <v>127</v>
      </c>
      <c r="M498" s="6" t="s">
        <v>29</v>
      </c>
      <c r="N498" s="6">
        <v>14</v>
      </c>
      <c r="O498" s="6">
        <v>0</v>
      </c>
      <c r="P498" s="6">
        <v>4</v>
      </c>
      <c r="Q498" s="6">
        <v>0</v>
      </c>
      <c r="R498" s="6">
        <v>0</v>
      </c>
      <c r="S498" s="6">
        <v>0</v>
      </c>
      <c r="T498" s="6">
        <v>5</v>
      </c>
      <c r="U498" s="8">
        <v>23</v>
      </c>
      <c r="V498" s="1"/>
      <c r="W498" s="1"/>
      <c r="X498" s="1"/>
      <c r="Y498" s="1"/>
      <c r="Z498" s="1"/>
      <c r="AA498" s="1"/>
      <c r="AB498" s="6" t="s">
        <v>40</v>
      </c>
      <c r="AC498" s="6" t="str">
        <f>VLOOKUP(C498,[1]POSTULANTE!$A$6:$W$540,1,FALSE)</f>
        <v>44453910</v>
      </c>
      <c r="AD498" s="6">
        <f>VLOOKUP(C498,[1]POSTULANTE!$A$6:$W$540,22,FALSE)</f>
        <v>23</v>
      </c>
      <c r="AE498" s="6" t="str">
        <f t="shared" si="44"/>
        <v>CORRECTO</v>
      </c>
    </row>
    <row r="499" spans="1:31" ht="15" hidden="1" x14ac:dyDescent="0.25">
      <c r="A499" s="6" t="s">
        <v>18</v>
      </c>
      <c r="B499" s="6" t="s">
        <v>19</v>
      </c>
      <c r="C499" s="7" t="s">
        <v>1842</v>
      </c>
      <c r="D499" s="1" t="s">
        <v>1842</v>
      </c>
      <c r="E499" s="6" t="s">
        <v>1843</v>
      </c>
      <c r="F499" s="6" t="s">
        <v>1844</v>
      </c>
      <c r="G499" s="6" t="s">
        <v>1845</v>
      </c>
      <c r="H499" s="6" t="s">
        <v>24</v>
      </c>
      <c r="I499" s="6" t="s">
        <v>223</v>
      </c>
      <c r="J499" s="6" t="s">
        <v>26</v>
      </c>
      <c r="K499" s="6" t="s">
        <v>27</v>
      </c>
      <c r="L499" s="6" t="s">
        <v>28</v>
      </c>
      <c r="M499" s="6" t="s">
        <v>29</v>
      </c>
      <c r="N499" s="6">
        <v>14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9</v>
      </c>
      <c r="U499" s="8">
        <v>23</v>
      </c>
      <c r="V499" s="1"/>
      <c r="W499" s="1"/>
      <c r="X499" s="1"/>
      <c r="Y499" s="1"/>
      <c r="Z499" s="1"/>
      <c r="AA499" s="1"/>
      <c r="AB499" s="6" t="s">
        <v>40</v>
      </c>
      <c r="AC499" s="6" t="str">
        <f>VLOOKUP(C499,[1]POSTULANTE!$A$6:$W$540,1,FALSE)</f>
        <v>42807792</v>
      </c>
      <c r="AD499" s="6">
        <f>VLOOKUP(C499,[1]POSTULANTE!$A$6:$W$540,22,FALSE)</f>
        <v>23</v>
      </c>
      <c r="AE499" s="6" t="str">
        <f t="shared" si="44"/>
        <v>CORRECTO</v>
      </c>
    </row>
    <row r="500" spans="1:31" ht="15" hidden="1" x14ac:dyDescent="0.25">
      <c r="A500" s="6" t="s">
        <v>18</v>
      </c>
      <c r="B500" s="6" t="s">
        <v>19</v>
      </c>
      <c r="C500" s="7" t="s">
        <v>1846</v>
      </c>
      <c r="D500" s="1" t="s">
        <v>1846</v>
      </c>
      <c r="E500" s="6" t="s">
        <v>124</v>
      </c>
      <c r="F500" s="6" t="s">
        <v>443</v>
      </c>
      <c r="G500" s="6" t="s">
        <v>1847</v>
      </c>
      <c r="H500" s="6" t="s">
        <v>24</v>
      </c>
      <c r="I500" s="6" t="s">
        <v>25</v>
      </c>
      <c r="J500" s="6" t="s">
        <v>26</v>
      </c>
      <c r="K500" s="6" t="s">
        <v>672</v>
      </c>
      <c r="L500" s="6" t="s">
        <v>28</v>
      </c>
      <c r="M500" s="6" t="s">
        <v>29</v>
      </c>
      <c r="N500" s="6">
        <v>14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9</v>
      </c>
      <c r="U500" s="8">
        <v>23</v>
      </c>
      <c r="V500" s="1"/>
      <c r="W500" s="1"/>
      <c r="X500" s="1"/>
      <c r="Y500" s="1"/>
      <c r="Z500" s="1"/>
      <c r="AA500" s="1"/>
      <c r="AB500" s="6" t="s">
        <v>40</v>
      </c>
      <c r="AC500" s="6" t="str">
        <f>VLOOKUP(C500,[1]POSTULANTE!$A$6:$W$540,1,FALSE)</f>
        <v>21135674</v>
      </c>
      <c r="AD500" s="6">
        <f>VLOOKUP(C500,[1]POSTULANTE!$A$6:$W$540,22,FALSE)</f>
        <v>23</v>
      </c>
      <c r="AE500" s="6" t="str">
        <f t="shared" si="44"/>
        <v>CORRECTO</v>
      </c>
    </row>
    <row r="501" spans="1:31" ht="15" hidden="1" x14ac:dyDescent="0.25">
      <c r="A501" s="6" t="s">
        <v>18</v>
      </c>
      <c r="B501" s="6" t="s">
        <v>19</v>
      </c>
      <c r="C501" s="7" t="s">
        <v>1848</v>
      </c>
      <c r="D501" s="1" t="s">
        <v>1848</v>
      </c>
      <c r="E501" s="6" t="s">
        <v>443</v>
      </c>
      <c r="F501" s="6" t="s">
        <v>697</v>
      </c>
      <c r="G501" s="6" t="s">
        <v>1849</v>
      </c>
      <c r="H501" s="6" t="s">
        <v>24</v>
      </c>
      <c r="I501" s="6" t="s">
        <v>472</v>
      </c>
      <c r="J501" s="6" t="s">
        <v>26</v>
      </c>
      <c r="K501" s="6" t="s">
        <v>27</v>
      </c>
      <c r="L501" s="6" t="s">
        <v>28</v>
      </c>
      <c r="M501" s="6" t="s">
        <v>29</v>
      </c>
      <c r="N501" s="6">
        <v>14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9</v>
      </c>
      <c r="U501" s="8">
        <v>23</v>
      </c>
      <c r="V501" s="1"/>
      <c r="W501" s="1"/>
      <c r="X501" s="1"/>
      <c r="Y501" s="1"/>
      <c r="Z501" s="1"/>
      <c r="AA501" s="1"/>
      <c r="AB501" s="6" t="s">
        <v>40</v>
      </c>
      <c r="AC501" s="6" t="str">
        <f>VLOOKUP(C501,[1]POSTULANTE!$A$6:$W$540,1,FALSE)</f>
        <v>20109371</v>
      </c>
      <c r="AD501" s="6">
        <f>VLOOKUP(C501,[1]POSTULANTE!$A$6:$W$540,22,FALSE)</f>
        <v>23</v>
      </c>
      <c r="AE501" s="6" t="str">
        <f t="shared" si="44"/>
        <v>CORRECTO</v>
      </c>
    </row>
    <row r="502" spans="1:31" ht="15" hidden="1" x14ac:dyDescent="0.25">
      <c r="A502" s="6" t="s">
        <v>49</v>
      </c>
      <c r="B502" s="6" t="s">
        <v>19</v>
      </c>
      <c r="C502" s="7" t="s">
        <v>1850</v>
      </c>
      <c r="D502" s="1" t="s">
        <v>1850</v>
      </c>
      <c r="E502" s="6" t="s">
        <v>117</v>
      </c>
      <c r="F502" s="6" t="s">
        <v>1851</v>
      </c>
      <c r="G502" s="6" t="s">
        <v>1852</v>
      </c>
      <c r="H502" s="6" t="s">
        <v>24</v>
      </c>
      <c r="I502" s="6" t="s">
        <v>472</v>
      </c>
      <c r="J502" s="6" t="s">
        <v>38</v>
      </c>
      <c r="K502" s="6" t="s">
        <v>27</v>
      </c>
      <c r="L502" s="6" t="s">
        <v>39</v>
      </c>
      <c r="M502" s="6" t="s">
        <v>29</v>
      </c>
      <c r="N502" s="6">
        <v>14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8</v>
      </c>
      <c r="U502" s="8">
        <v>22</v>
      </c>
      <c r="V502" s="1"/>
      <c r="W502" s="1"/>
      <c r="X502" s="1"/>
      <c r="Y502" s="1"/>
      <c r="Z502" s="1"/>
      <c r="AA502" s="1"/>
      <c r="AB502" s="6" t="s">
        <v>40</v>
      </c>
      <c r="AC502" s="6" t="str">
        <f>VLOOKUP(C502,[1]POSTULANTE!$A$6:$W$540,1,FALSE)</f>
        <v>20044308</v>
      </c>
      <c r="AD502" s="6">
        <f>VLOOKUP(C502,[1]POSTULANTE!$A$6:$W$540,22,FALSE)</f>
        <v>22</v>
      </c>
      <c r="AE502" s="6" t="str">
        <f t="shared" si="44"/>
        <v>CORRECTO</v>
      </c>
    </row>
    <row r="503" spans="1:31" s="1" customFormat="1" ht="15" x14ac:dyDescent="0.25">
      <c r="A503" s="1" t="s">
        <v>49</v>
      </c>
      <c r="B503" s="1" t="s">
        <v>19</v>
      </c>
      <c r="C503" s="3" t="s">
        <v>1853</v>
      </c>
      <c r="D503" s="1" t="s">
        <v>1853</v>
      </c>
      <c r="E503" s="1" t="s">
        <v>807</v>
      </c>
      <c r="F503" s="1" t="s">
        <v>1854</v>
      </c>
      <c r="G503" s="1" t="s">
        <v>1855</v>
      </c>
      <c r="H503" s="1" t="s">
        <v>24</v>
      </c>
      <c r="I503" s="1" t="s">
        <v>25</v>
      </c>
      <c r="J503" s="1" t="s">
        <v>26</v>
      </c>
      <c r="K503" s="1" t="s">
        <v>27</v>
      </c>
      <c r="L503" s="1" t="s">
        <v>28</v>
      </c>
      <c r="M503" s="1" t="s">
        <v>29</v>
      </c>
      <c r="N503" s="1">
        <v>12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10</v>
      </c>
      <c r="U503" s="1">
        <v>22</v>
      </c>
      <c r="V503" s="1" t="s">
        <v>1856</v>
      </c>
      <c r="W503" s="1" t="s">
        <v>26</v>
      </c>
      <c r="X503" s="1" t="s">
        <v>28</v>
      </c>
      <c r="Y503" s="1" t="s">
        <v>29</v>
      </c>
      <c r="Z503" s="1" t="s">
        <v>1857</v>
      </c>
      <c r="AA503" s="1" t="s">
        <v>1858</v>
      </c>
      <c r="AB503" s="1" t="s">
        <v>33</v>
      </c>
    </row>
    <row r="504" spans="1:31" ht="15" hidden="1" x14ac:dyDescent="0.25">
      <c r="A504" s="6" t="s">
        <v>49</v>
      </c>
      <c r="B504" s="6" t="s">
        <v>19</v>
      </c>
      <c r="C504" s="7" t="s">
        <v>1859</v>
      </c>
      <c r="D504" s="1" t="s">
        <v>1859</v>
      </c>
      <c r="E504" s="6" t="s">
        <v>135</v>
      </c>
      <c r="F504" s="6" t="s">
        <v>218</v>
      </c>
      <c r="G504" s="6" t="s">
        <v>1860</v>
      </c>
      <c r="H504" s="6" t="s">
        <v>24</v>
      </c>
      <c r="I504" s="6" t="s">
        <v>396</v>
      </c>
      <c r="J504" s="6" t="s">
        <v>321</v>
      </c>
      <c r="K504" s="6" t="s">
        <v>27</v>
      </c>
      <c r="L504" s="6" t="s">
        <v>28</v>
      </c>
      <c r="M504" s="6" t="s">
        <v>29</v>
      </c>
      <c r="N504" s="6">
        <v>12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10</v>
      </c>
      <c r="U504" s="8">
        <v>22</v>
      </c>
      <c r="V504" s="1"/>
      <c r="W504" s="1"/>
      <c r="X504" s="1"/>
      <c r="Y504" s="1"/>
      <c r="Z504" s="1"/>
      <c r="AA504" s="1"/>
      <c r="AB504" s="6" t="s">
        <v>40</v>
      </c>
      <c r="AC504" s="6" t="str">
        <f>VLOOKUP(C504,[1]POSTULANTE!$A$6:$W$540,1,FALSE)</f>
        <v>20116648</v>
      </c>
      <c r="AD504" s="6">
        <f>VLOOKUP(C504,[1]POSTULANTE!$A$6:$W$540,22,FALSE)</f>
        <v>22</v>
      </c>
      <c r="AE504" s="6" t="str">
        <f>IF(AD504=U504,"CORRECTO")</f>
        <v>CORRECTO</v>
      </c>
    </row>
    <row r="505" spans="1:31" s="1" customFormat="1" ht="15" hidden="1" x14ac:dyDescent="0.25">
      <c r="A505" s="1" t="s">
        <v>49</v>
      </c>
      <c r="B505" s="1" t="s">
        <v>108</v>
      </c>
      <c r="C505" s="3" t="s">
        <v>1861</v>
      </c>
      <c r="D505" s="1" t="s">
        <v>1861</v>
      </c>
      <c r="E505" s="1" t="s">
        <v>552</v>
      </c>
      <c r="F505" s="1" t="s">
        <v>80</v>
      </c>
      <c r="G505" s="1" t="s">
        <v>1862</v>
      </c>
      <c r="H505" s="1" t="s">
        <v>113</v>
      </c>
      <c r="I505" s="1" t="s">
        <v>114</v>
      </c>
      <c r="J505" s="1" t="s">
        <v>38</v>
      </c>
      <c r="K505" s="1" t="s">
        <v>27</v>
      </c>
      <c r="L505" s="1" t="s">
        <v>54</v>
      </c>
      <c r="M505" s="1" t="s">
        <v>29</v>
      </c>
      <c r="N505" s="1">
        <v>12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10</v>
      </c>
      <c r="U505" s="1">
        <v>22</v>
      </c>
      <c r="AB505" s="1" t="s">
        <v>40</v>
      </c>
      <c r="AC505" s="1" t="str">
        <f>VLOOKUP(C505,[1]POSTULANTE!$A$6:$W$540,1,FALSE)</f>
        <v>42841172</v>
      </c>
      <c r="AD505" s="1">
        <f>VLOOKUP(C505,[1]POSTULANTE!$A$6:$W$540,22,FALSE)</f>
        <v>22</v>
      </c>
    </row>
    <row r="506" spans="1:31" s="1" customFormat="1" ht="15" hidden="1" x14ac:dyDescent="0.25">
      <c r="A506" s="1" t="s">
        <v>49</v>
      </c>
      <c r="B506" s="1" t="s">
        <v>108</v>
      </c>
      <c r="C506" s="3" t="s">
        <v>1863</v>
      </c>
      <c r="D506" s="1" t="s">
        <v>1863</v>
      </c>
      <c r="E506" s="1" t="s">
        <v>718</v>
      </c>
      <c r="F506" s="1" t="s">
        <v>1864</v>
      </c>
      <c r="G506" s="1" t="s">
        <v>1865</v>
      </c>
      <c r="H506" s="1" t="s">
        <v>766</v>
      </c>
      <c r="I506" s="1" t="s">
        <v>767</v>
      </c>
      <c r="J506" s="1" t="s">
        <v>38</v>
      </c>
      <c r="K506" s="1" t="s">
        <v>27</v>
      </c>
      <c r="L506" s="1" t="s">
        <v>77</v>
      </c>
      <c r="M506" s="1" t="s">
        <v>29</v>
      </c>
      <c r="N506" s="1">
        <v>12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10</v>
      </c>
      <c r="U506" s="1">
        <v>22</v>
      </c>
      <c r="AB506" s="1" t="s">
        <v>40</v>
      </c>
      <c r="AC506" s="1" t="str">
        <f>VLOOKUP(C506,[1]POSTULANTE!$A$6:$W$540,1,FALSE)</f>
        <v>20047561</v>
      </c>
      <c r="AD506" s="1">
        <f>VLOOKUP(C506,[1]POSTULANTE!$A$6:$W$540,22,FALSE)</f>
        <v>22</v>
      </c>
    </row>
    <row r="507" spans="1:31" s="1" customFormat="1" ht="15" hidden="1" x14ac:dyDescent="0.25">
      <c r="A507" s="1" t="s">
        <v>49</v>
      </c>
      <c r="B507" s="1" t="s">
        <v>108</v>
      </c>
      <c r="C507" s="3" t="s">
        <v>1866</v>
      </c>
      <c r="D507" s="1" t="s">
        <v>1866</v>
      </c>
      <c r="E507" s="1" t="s">
        <v>318</v>
      </c>
      <c r="F507" s="1" t="s">
        <v>1813</v>
      </c>
      <c r="G507" s="1" t="s">
        <v>1867</v>
      </c>
      <c r="H507" s="1" t="s">
        <v>113</v>
      </c>
      <c r="I507" s="1" t="s">
        <v>114</v>
      </c>
      <c r="J507" s="1" t="s">
        <v>321</v>
      </c>
      <c r="K507" s="1" t="s">
        <v>27</v>
      </c>
      <c r="L507" s="1" t="s">
        <v>28</v>
      </c>
      <c r="M507" s="1" t="s">
        <v>29</v>
      </c>
      <c r="N507" s="1">
        <v>12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10</v>
      </c>
      <c r="U507" s="1">
        <v>22</v>
      </c>
      <c r="AB507" s="1" t="s">
        <v>40</v>
      </c>
      <c r="AC507" s="1" t="str">
        <f>VLOOKUP(C507,[1]POSTULANTE!$A$6:$W$540,1,FALSE)</f>
        <v>40256638</v>
      </c>
      <c r="AD507" s="1">
        <f>VLOOKUP(C507,[1]POSTULANTE!$A$6:$W$540,22,FALSE)</f>
        <v>22</v>
      </c>
    </row>
    <row r="508" spans="1:31" s="1" customFormat="1" ht="15" x14ac:dyDescent="0.25">
      <c r="A508" s="1" t="s">
        <v>49</v>
      </c>
      <c r="B508" s="1" t="s">
        <v>19</v>
      </c>
      <c r="C508" s="3" t="s">
        <v>1868</v>
      </c>
      <c r="D508" s="1" t="s">
        <v>1868</v>
      </c>
      <c r="E508" s="1" t="s">
        <v>226</v>
      </c>
      <c r="F508" s="1" t="s">
        <v>1869</v>
      </c>
      <c r="G508" s="1" t="s">
        <v>1870</v>
      </c>
      <c r="H508" s="1" t="s">
        <v>24</v>
      </c>
      <c r="I508" s="1" t="s">
        <v>223</v>
      </c>
      <c r="J508" s="1" t="s">
        <v>1871</v>
      </c>
      <c r="K508" s="1" t="s">
        <v>27</v>
      </c>
      <c r="L508" s="1" t="s">
        <v>28</v>
      </c>
      <c r="M508" s="1" t="s">
        <v>29</v>
      </c>
      <c r="N508" s="1">
        <v>18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3</v>
      </c>
      <c r="U508" s="1">
        <v>21</v>
      </c>
      <c r="V508" s="1" t="s">
        <v>1872</v>
      </c>
      <c r="W508" s="1" t="s">
        <v>1871</v>
      </c>
      <c r="X508" s="1" t="s">
        <v>28</v>
      </c>
      <c r="Y508" s="1" t="s">
        <v>29</v>
      </c>
      <c r="Z508" s="1" t="s">
        <v>1873</v>
      </c>
      <c r="AA508" s="1" t="s">
        <v>1874</v>
      </c>
      <c r="AB508" s="1" t="s">
        <v>33</v>
      </c>
    </row>
    <row r="509" spans="1:31" ht="15" hidden="1" x14ac:dyDescent="0.25">
      <c r="A509" s="6" t="s">
        <v>18</v>
      </c>
      <c r="B509" s="6" t="s">
        <v>19</v>
      </c>
      <c r="C509" s="7" t="s">
        <v>1875</v>
      </c>
      <c r="D509" s="1" t="s">
        <v>1875</v>
      </c>
      <c r="E509" s="6" t="s">
        <v>1876</v>
      </c>
      <c r="F509" s="6" t="s">
        <v>1258</v>
      </c>
      <c r="G509" s="6" t="s">
        <v>1877</v>
      </c>
      <c r="H509" s="6" t="s">
        <v>24</v>
      </c>
      <c r="I509" s="6" t="s">
        <v>396</v>
      </c>
      <c r="J509" s="6" t="s">
        <v>38</v>
      </c>
      <c r="K509" s="6" t="s">
        <v>27</v>
      </c>
      <c r="L509" s="6" t="s">
        <v>54</v>
      </c>
      <c r="M509" s="6" t="s">
        <v>29</v>
      </c>
      <c r="N509" s="6">
        <v>12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9</v>
      </c>
      <c r="U509" s="8">
        <v>21</v>
      </c>
      <c r="V509" s="1"/>
      <c r="W509" s="1"/>
      <c r="X509" s="1"/>
      <c r="Y509" s="1"/>
      <c r="Z509" s="1"/>
      <c r="AA509" s="1"/>
      <c r="AB509" s="6" t="s">
        <v>40</v>
      </c>
      <c r="AC509" s="6" t="str">
        <f>VLOOKUP(C509,[1]POSTULANTE!$A$6:$W$540,1,FALSE)</f>
        <v>20725104</v>
      </c>
      <c r="AD509" s="6">
        <f>VLOOKUP(C509,[1]POSTULANTE!$A$6:$W$540,22,FALSE)</f>
        <v>21</v>
      </c>
      <c r="AE509" s="6" t="str">
        <f t="shared" ref="AE509:AE510" si="45">IF(AD509=U509,"CORRECTO")</f>
        <v>CORRECTO</v>
      </c>
    </row>
    <row r="510" spans="1:31" s="1" customFormat="1" ht="15" hidden="1" x14ac:dyDescent="0.25">
      <c r="A510" s="1" t="s">
        <v>18</v>
      </c>
      <c r="B510" s="1" t="s">
        <v>19</v>
      </c>
      <c r="C510" s="3" t="s">
        <v>1878</v>
      </c>
      <c r="D510" s="1" t="s">
        <v>1878</v>
      </c>
      <c r="E510" s="1" t="s">
        <v>825</v>
      </c>
      <c r="F510" s="1" t="s">
        <v>159</v>
      </c>
      <c r="G510" s="1" t="s">
        <v>1879</v>
      </c>
      <c r="H510" s="1" t="s">
        <v>24</v>
      </c>
      <c r="I510" s="1" t="s">
        <v>25</v>
      </c>
      <c r="J510" s="1" t="s">
        <v>26</v>
      </c>
      <c r="K510" s="1" t="s">
        <v>115</v>
      </c>
      <c r="L510" s="1" t="s">
        <v>28</v>
      </c>
      <c r="M510" s="1" t="s">
        <v>29</v>
      </c>
      <c r="N510" s="1">
        <v>18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3</v>
      </c>
      <c r="U510" s="1">
        <v>21</v>
      </c>
      <c r="AB510" s="1" t="s">
        <v>40</v>
      </c>
      <c r="AC510" s="1" t="e">
        <f>VLOOKUP(C510,[1]POSTULANTE!$A$6:$W$540,1,FALSE)</f>
        <v>#N/A</v>
      </c>
      <c r="AD510" s="1" t="e">
        <f>VLOOKUP(C510,[1]POSTULANTE!$A$6:$W$540,22,FALSE)</f>
        <v>#N/A</v>
      </c>
      <c r="AE510" s="1" t="e">
        <f t="shared" si="45"/>
        <v>#N/A</v>
      </c>
    </row>
    <row r="511" spans="1:31" s="1" customFormat="1" ht="15" hidden="1" x14ac:dyDescent="0.25">
      <c r="A511" s="1" t="s">
        <v>49</v>
      </c>
      <c r="B511" s="1" t="s">
        <v>108</v>
      </c>
      <c r="C511" s="3" t="s">
        <v>1880</v>
      </c>
      <c r="D511" s="1" t="s">
        <v>1880</v>
      </c>
      <c r="E511" s="1" t="s">
        <v>225</v>
      </c>
      <c r="F511" s="1" t="s">
        <v>1881</v>
      </c>
      <c r="G511" s="1" t="s">
        <v>1882</v>
      </c>
      <c r="H511" s="1" t="s">
        <v>479</v>
      </c>
      <c r="I511" s="1" t="s">
        <v>480</v>
      </c>
      <c r="J511" s="1" t="s">
        <v>38</v>
      </c>
      <c r="K511" s="1" t="s">
        <v>27</v>
      </c>
      <c r="L511" s="1" t="s">
        <v>39</v>
      </c>
      <c r="M511" s="1" t="s">
        <v>29</v>
      </c>
      <c r="N511" s="1">
        <v>14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7</v>
      </c>
      <c r="U511" s="1">
        <v>21</v>
      </c>
      <c r="AB511" s="1" t="s">
        <v>40</v>
      </c>
      <c r="AC511" s="1" t="str">
        <f>VLOOKUP(C511,[1]POSTULANTE!$A$6:$W$540,1,FALSE)</f>
        <v>04071293</v>
      </c>
      <c r="AD511" s="1">
        <f>VLOOKUP(C511,[1]POSTULANTE!$A$6:$W$540,22,FALSE)</f>
        <v>21</v>
      </c>
    </row>
    <row r="512" spans="1:31" ht="15" hidden="1" x14ac:dyDescent="0.25">
      <c r="A512" s="6" t="s">
        <v>49</v>
      </c>
      <c r="B512" s="6" t="s">
        <v>19</v>
      </c>
      <c r="C512" s="7" t="s">
        <v>1883</v>
      </c>
      <c r="D512" s="1" t="s">
        <v>1883</v>
      </c>
      <c r="E512" s="6" t="s">
        <v>549</v>
      </c>
      <c r="F512" s="6" t="s">
        <v>1683</v>
      </c>
      <c r="G512" s="6" t="s">
        <v>1884</v>
      </c>
      <c r="H512" s="6" t="s">
        <v>24</v>
      </c>
      <c r="I512" s="6" t="s">
        <v>472</v>
      </c>
      <c r="J512" s="6" t="s">
        <v>26</v>
      </c>
      <c r="K512" s="6" t="s">
        <v>27</v>
      </c>
      <c r="L512" s="6" t="s">
        <v>28</v>
      </c>
      <c r="M512" s="6" t="s">
        <v>29</v>
      </c>
      <c r="N512" s="6">
        <v>12</v>
      </c>
      <c r="O512" s="6">
        <v>0</v>
      </c>
      <c r="P512" s="6">
        <v>0</v>
      </c>
      <c r="Q512" s="6">
        <v>4</v>
      </c>
      <c r="R512" s="6">
        <v>0</v>
      </c>
      <c r="S512" s="6">
        <v>0</v>
      </c>
      <c r="T512" s="6">
        <v>4</v>
      </c>
      <c r="U512" s="8">
        <v>20</v>
      </c>
      <c r="V512" s="1"/>
      <c r="W512" s="1"/>
      <c r="X512" s="1"/>
      <c r="Y512" s="1"/>
      <c r="Z512" s="1"/>
      <c r="AA512" s="1"/>
      <c r="AB512" s="6" t="s">
        <v>40</v>
      </c>
      <c r="AC512" s="6" t="str">
        <f>VLOOKUP(C512,[1]POSTULANTE!$A$6:$W$540,1,FALSE)</f>
        <v>42756008</v>
      </c>
      <c r="AD512" s="6">
        <f>VLOOKUP(C512,[1]POSTULANTE!$A$6:$W$540,22,FALSE)</f>
        <v>20</v>
      </c>
      <c r="AE512" s="6" t="str">
        <f t="shared" ref="AE512:AE515" si="46">IF(AD512=U512,"CORRECTO")</f>
        <v>CORRECTO</v>
      </c>
    </row>
    <row r="513" spans="1:31" ht="15" hidden="1" x14ac:dyDescent="0.25">
      <c r="A513" s="6" t="s">
        <v>49</v>
      </c>
      <c r="B513" s="6" t="s">
        <v>19</v>
      </c>
      <c r="C513" s="7" t="s">
        <v>1885</v>
      </c>
      <c r="D513" s="1" t="s">
        <v>1885</v>
      </c>
      <c r="E513" s="6" t="s">
        <v>179</v>
      </c>
      <c r="F513" s="6" t="s">
        <v>1886</v>
      </c>
      <c r="G513" s="6" t="s">
        <v>1887</v>
      </c>
      <c r="H513" s="6" t="s">
        <v>24</v>
      </c>
      <c r="I513" s="6" t="s">
        <v>316</v>
      </c>
      <c r="J513" s="6" t="s">
        <v>321</v>
      </c>
      <c r="K513" s="6" t="s">
        <v>27</v>
      </c>
      <c r="L513" s="6" t="s">
        <v>28</v>
      </c>
      <c r="M513" s="6" t="s">
        <v>29</v>
      </c>
      <c r="N513" s="6">
        <v>12</v>
      </c>
      <c r="O513" s="6">
        <v>0</v>
      </c>
      <c r="P513" s="6">
        <v>0</v>
      </c>
      <c r="Q513" s="6">
        <v>4</v>
      </c>
      <c r="R513" s="6">
        <v>0</v>
      </c>
      <c r="S513" s="6">
        <v>0</v>
      </c>
      <c r="T513" s="6">
        <v>4</v>
      </c>
      <c r="U513" s="8">
        <v>20</v>
      </c>
      <c r="V513" s="1"/>
      <c r="W513" s="1"/>
      <c r="X513" s="1"/>
      <c r="Y513" s="1"/>
      <c r="Z513" s="1"/>
      <c r="AA513" s="1"/>
      <c r="AB513" s="6" t="s">
        <v>40</v>
      </c>
      <c r="AC513" s="6" t="str">
        <f>VLOOKUP(C513,[1]POSTULANTE!$A$6:$W$540,1,FALSE)</f>
        <v>44216785</v>
      </c>
      <c r="AD513" s="6">
        <f>VLOOKUP(C513,[1]POSTULANTE!$A$6:$W$540,22,FALSE)</f>
        <v>20</v>
      </c>
      <c r="AE513" s="6" t="str">
        <f t="shared" si="46"/>
        <v>CORRECTO</v>
      </c>
    </row>
    <row r="514" spans="1:31" ht="15" hidden="1" x14ac:dyDescent="0.25">
      <c r="A514" s="6" t="s">
        <v>18</v>
      </c>
      <c r="B514" s="6" t="s">
        <v>19</v>
      </c>
      <c r="C514" s="7" t="s">
        <v>1888</v>
      </c>
      <c r="D514" s="1" t="s">
        <v>1888</v>
      </c>
      <c r="E514" s="6" t="s">
        <v>1205</v>
      </c>
      <c r="F514" s="6" t="s">
        <v>1889</v>
      </c>
      <c r="G514" s="6" t="s">
        <v>1890</v>
      </c>
      <c r="H514" s="6" t="s">
        <v>24</v>
      </c>
      <c r="I514" s="6" t="s">
        <v>194</v>
      </c>
      <c r="J514" s="6" t="s">
        <v>38</v>
      </c>
      <c r="K514" s="6" t="s">
        <v>27</v>
      </c>
      <c r="L514" s="6" t="s">
        <v>54</v>
      </c>
      <c r="M514" s="6" t="s">
        <v>29</v>
      </c>
      <c r="N514" s="6">
        <v>12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8</v>
      </c>
      <c r="U514" s="8">
        <v>20</v>
      </c>
      <c r="V514" s="1"/>
      <c r="W514" s="1"/>
      <c r="X514" s="1"/>
      <c r="Y514" s="1"/>
      <c r="Z514" s="1"/>
      <c r="AA514" s="1"/>
      <c r="AB514" s="6" t="s">
        <v>40</v>
      </c>
      <c r="AC514" s="6" t="str">
        <f>VLOOKUP(C514,[1]POSTULANTE!$A$6:$W$540,1,FALSE)</f>
        <v>80401832</v>
      </c>
      <c r="AD514" s="6">
        <f>VLOOKUP(C514,[1]POSTULANTE!$A$6:$W$540,22,FALSE)</f>
        <v>20</v>
      </c>
      <c r="AE514" s="6" t="str">
        <f t="shared" si="46"/>
        <v>CORRECTO</v>
      </c>
    </row>
    <row r="515" spans="1:31" ht="15" hidden="1" x14ac:dyDescent="0.25">
      <c r="A515" s="6" t="s">
        <v>18</v>
      </c>
      <c r="B515" s="6" t="s">
        <v>19</v>
      </c>
      <c r="C515" s="7" t="s">
        <v>1891</v>
      </c>
      <c r="D515" s="1" t="s">
        <v>1891</v>
      </c>
      <c r="E515" s="6" t="s">
        <v>1892</v>
      </c>
      <c r="F515" s="6" t="s">
        <v>619</v>
      </c>
      <c r="G515" s="6" t="s">
        <v>1893</v>
      </c>
      <c r="H515" s="6" t="s">
        <v>24</v>
      </c>
      <c r="I515" s="6" t="s">
        <v>631</v>
      </c>
      <c r="J515" s="6" t="s">
        <v>26</v>
      </c>
      <c r="K515" s="6" t="s">
        <v>27</v>
      </c>
      <c r="L515" s="6" t="s">
        <v>28</v>
      </c>
      <c r="M515" s="6" t="s">
        <v>29</v>
      </c>
      <c r="N515" s="6">
        <v>10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10</v>
      </c>
      <c r="U515" s="8">
        <v>20</v>
      </c>
      <c r="V515" s="1"/>
      <c r="W515" s="1"/>
      <c r="X515" s="1"/>
      <c r="Y515" s="1"/>
      <c r="Z515" s="1"/>
      <c r="AA515" s="1"/>
      <c r="AB515" s="6" t="s">
        <v>40</v>
      </c>
      <c r="AC515" s="6" t="str">
        <f>VLOOKUP(C515,[1]POSTULANTE!$A$6:$W$540,1,FALSE)</f>
        <v>20899741</v>
      </c>
      <c r="AD515" s="6">
        <f>VLOOKUP(C515,[1]POSTULANTE!$A$6:$W$540,22,FALSE)</f>
        <v>20</v>
      </c>
      <c r="AE515" s="6" t="str">
        <f t="shared" si="46"/>
        <v>CORRECTO</v>
      </c>
    </row>
    <row r="516" spans="1:31" s="1" customFormat="1" ht="15" hidden="1" x14ac:dyDescent="0.25">
      <c r="A516" s="1" t="s">
        <v>49</v>
      </c>
      <c r="B516" s="1" t="s">
        <v>108</v>
      </c>
      <c r="C516" s="3" t="s">
        <v>1894</v>
      </c>
      <c r="D516" s="1" t="s">
        <v>1894</v>
      </c>
      <c r="E516" s="1" t="s">
        <v>1696</v>
      </c>
      <c r="F516" s="1" t="s">
        <v>310</v>
      </c>
      <c r="G516" s="1" t="s">
        <v>1895</v>
      </c>
      <c r="H516" s="1" t="s">
        <v>113</v>
      </c>
      <c r="I516" s="1" t="s">
        <v>356</v>
      </c>
      <c r="J516" s="1" t="s">
        <v>38</v>
      </c>
      <c r="K516" s="1" t="s">
        <v>27</v>
      </c>
      <c r="L516" s="1" t="s">
        <v>614</v>
      </c>
      <c r="M516" s="1" t="s">
        <v>29</v>
      </c>
      <c r="N516" s="1">
        <v>12</v>
      </c>
      <c r="O516" s="1">
        <v>0</v>
      </c>
      <c r="P516" s="1">
        <v>0</v>
      </c>
      <c r="Q516" s="1">
        <v>2</v>
      </c>
      <c r="R516" s="1">
        <v>0</v>
      </c>
      <c r="S516" s="1">
        <v>0</v>
      </c>
      <c r="T516" s="1">
        <v>6</v>
      </c>
      <c r="U516" s="1">
        <v>20</v>
      </c>
      <c r="AB516" s="1" t="s">
        <v>40</v>
      </c>
      <c r="AC516" s="1" t="str">
        <f>VLOOKUP(C516,[1]POSTULANTE!$A$6:$W$540,1,FALSE)</f>
        <v>20095817</v>
      </c>
      <c r="AD516" s="1">
        <f>VLOOKUP(C516,[1]POSTULANTE!$A$6:$W$540,22,FALSE)</f>
        <v>20</v>
      </c>
    </row>
    <row r="517" spans="1:31" ht="15" hidden="1" x14ac:dyDescent="0.25">
      <c r="A517" s="6" t="s">
        <v>49</v>
      </c>
      <c r="B517" s="6" t="s">
        <v>19</v>
      </c>
      <c r="C517" s="7" t="s">
        <v>1896</v>
      </c>
      <c r="D517" s="1" t="s">
        <v>1896</v>
      </c>
      <c r="E517" s="6" t="s">
        <v>612</v>
      </c>
      <c r="F517" s="6" t="s">
        <v>1897</v>
      </c>
      <c r="G517" s="6" t="s">
        <v>1898</v>
      </c>
      <c r="H517" s="6" t="s">
        <v>24</v>
      </c>
      <c r="I517" s="6" t="s">
        <v>515</v>
      </c>
      <c r="J517" s="6" t="s">
        <v>38</v>
      </c>
      <c r="K517" s="6" t="s">
        <v>27</v>
      </c>
      <c r="L517" s="6" t="s">
        <v>127</v>
      </c>
      <c r="M517" s="6" t="s">
        <v>29</v>
      </c>
      <c r="N517" s="6">
        <v>12</v>
      </c>
      <c r="O517" s="6">
        <v>0</v>
      </c>
      <c r="P517" s="6">
        <v>4</v>
      </c>
      <c r="Q517" s="6">
        <v>0</v>
      </c>
      <c r="R517" s="6">
        <v>0</v>
      </c>
      <c r="S517" s="6">
        <v>0</v>
      </c>
      <c r="T517" s="6">
        <v>3</v>
      </c>
      <c r="U517" s="8">
        <v>19</v>
      </c>
      <c r="V517" s="1"/>
      <c r="W517" s="1"/>
      <c r="X517" s="1"/>
      <c r="Y517" s="1"/>
      <c r="Z517" s="1"/>
      <c r="AA517" s="1"/>
      <c r="AB517" s="6" t="s">
        <v>40</v>
      </c>
      <c r="AC517" s="6" t="str">
        <f>VLOOKUP(C517,[1]POSTULANTE!$A$6:$W$540,1,FALSE)</f>
        <v>42809464</v>
      </c>
      <c r="AD517" s="6">
        <f>VLOOKUP(C517,[1]POSTULANTE!$A$6:$W$540,22,FALSE)</f>
        <v>19</v>
      </c>
      <c r="AE517" s="6" t="str">
        <f t="shared" ref="AE517:AE521" si="47">IF(AD517=U517,"CORRECTO")</f>
        <v>CORRECTO</v>
      </c>
    </row>
    <row r="518" spans="1:31" ht="15" hidden="1" x14ac:dyDescent="0.25">
      <c r="A518" s="6" t="s">
        <v>18</v>
      </c>
      <c r="B518" s="6" t="s">
        <v>19</v>
      </c>
      <c r="C518" s="7" t="s">
        <v>1899</v>
      </c>
      <c r="D518" s="1" t="s">
        <v>1899</v>
      </c>
      <c r="E518" s="6" t="s">
        <v>1900</v>
      </c>
      <c r="F518" s="6" t="s">
        <v>665</v>
      </c>
      <c r="G518" s="6" t="s">
        <v>1901</v>
      </c>
      <c r="H518" s="6" t="s">
        <v>24</v>
      </c>
      <c r="I518" s="6" t="s">
        <v>515</v>
      </c>
      <c r="J518" s="6" t="s">
        <v>38</v>
      </c>
      <c r="K518" s="6" t="s">
        <v>27</v>
      </c>
      <c r="L518" s="6" t="s">
        <v>562</v>
      </c>
      <c r="M518" s="6" t="s">
        <v>29</v>
      </c>
      <c r="N518" s="6">
        <v>12</v>
      </c>
      <c r="O518" s="6">
        <v>0</v>
      </c>
      <c r="P518" s="6">
        <v>0</v>
      </c>
      <c r="Q518" s="6">
        <v>3</v>
      </c>
      <c r="R518" s="6">
        <v>0</v>
      </c>
      <c r="S518" s="6">
        <v>0</v>
      </c>
      <c r="T518" s="6">
        <v>4</v>
      </c>
      <c r="U518" s="8">
        <v>19</v>
      </c>
      <c r="V518" s="1"/>
      <c r="W518" s="1"/>
      <c r="X518" s="1"/>
      <c r="Y518" s="1"/>
      <c r="Z518" s="1"/>
      <c r="AA518" s="1"/>
      <c r="AB518" s="6" t="s">
        <v>40</v>
      </c>
      <c r="AC518" s="6" t="str">
        <f>VLOOKUP(C518,[1]POSTULANTE!$A$6:$W$540,1,FALSE)</f>
        <v>43308873</v>
      </c>
      <c r="AD518" s="6">
        <f>VLOOKUP(C518,[1]POSTULANTE!$A$6:$W$540,22,FALSE)</f>
        <v>19</v>
      </c>
      <c r="AE518" s="6" t="str">
        <f t="shared" si="47"/>
        <v>CORRECTO</v>
      </c>
    </row>
    <row r="519" spans="1:31" ht="15" hidden="1" x14ac:dyDescent="0.25">
      <c r="A519" s="6" t="s">
        <v>18</v>
      </c>
      <c r="B519" s="6" t="s">
        <v>19</v>
      </c>
      <c r="C519" s="7" t="s">
        <v>1902</v>
      </c>
      <c r="D519" s="1" t="s">
        <v>1902</v>
      </c>
      <c r="E519" s="6" t="s">
        <v>1748</v>
      </c>
      <c r="F519" s="6" t="s">
        <v>197</v>
      </c>
      <c r="G519" s="6" t="s">
        <v>1903</v>
      </c>
      <c r="H519" s="6" t="s">
        <v>24</v>
      </c>
      <c r="I519" s="6" t="s">
        <v>472</v>
      </c>
      <c r="J519" s="6" t="s">
        <v>38</v>
      </c>
      <c r="K519" s="6" t="s">
        <v>27</v>
      </c>
      <c r="L519" s="6" t="s">
        <v>39</v>
      </c>
      <c r="M519" s="6" t="s">
        <v>29</v>
      </c>
      <c r="N519" s="6">
        <v>14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5</v>
      </c>
      <c r="U519" s="8">
        <v>19</v>
      </c>
      <c r="V519" s="1"/>
      <c r="W519" s="1"/>
      <c r="X519" s="1"/>
      <c r="Y519" s="1"/>
      <c r="Z519" s="1"/>
      <c r="AA519" s="1"/>
      <c r="AB519" s="6" t="s">
        <v>40</v>
      </c>
      <c r="AC519" s="6" t="str">
        <f>VLOOKUP(C519,[1]POSTULANTE!$A$6:$W$540,1,FALSE)</f>
        <v>20076411</v>
      </c>
      <c r="AD519" s="6">
        <f>VLOOKUP(C519,[1]POSTULANTE!$A$6:$W$540,22,FALSE)</f>
        <v>19</v>
      </c>
      <c r="AE519" s="6" t="str">
        <f t="shared" si="47"/>
        <v>CORRECTO</v>
      </c>
    </row>
    <row r="520" spans="1:31" s="1" customFormat="1" ht="15" hidden="1" x14ac:dyDescent="0.25">
      <c r="A520" s="1" t="s">
        <v>18</v>
      </c>
      <c r="B520" s="1" t="s">
        <v>19</v>
      </c>
      <c r="C520" s="3" t="s">
        <v>1904</v>
      </c>
      <c r="D520" s="1" t="s">
        <v>1904</v>
      </c>
      <c r="E520" s="1" t="s">
        <v>1905</v>
      </c>
      <c r="F520" s="1" t="s">
        <v>552</v>
      </c>
      <c r="G520" s="1" t="s">
        <v>1906</v>
      </c>
      <c r="H520" s="1" t="s">
        <v>24</v>
      </c>
      <c r="I520" s="1" t="s">
        <v>25</v>
      </c>
      <c r="J520" s="1" t="s">
        <v>321</v>
      </c>
      <c r="K520" s="1" t="s">
        <v>115</v>
      </c>
      <c r="L520" s="1" t="s">
        <v>28</v>
      </c>
      <c r="M520" s="1" t="s">
        <v>29</v>
      </c>
      <c r="N520" s="1">
        <v>16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3</v>
      </c>
      <c r="U520" s="1">
        <v>19</v>
      </c>
      <c r="AB520" s="1" t="s">
        <v>40</v>
      </c>
      <c r="AC520" s="1" t="e">
        <f>VLOOKUP(C520,[1]POSTULANTE!$A$6:$W$540,1,FALSE)</f>
        <v>#N/A</v>
      </c>
      <c r="AD520" s="1" t="e">
        <f>VLOOKUP(C520,[1]POSTULANTE!$A$6:$W$540,22,FALSE)</f>
        <v>#N/A</v>
      </c>
      <c r="AE520" s="1" t="e">
        <f t="shared" si="47"/>
        <v>#N/A</v>
      </c>
    </row>
    <row r="521" spans="1:31" ht="15" hidden="1" x14ac:dyDescent="0.25">
      <c r="A521" s="6" t="s">
        <v>49</v>
      </c>
      <c r="B521" s="6" t="s">
        <v>19</v>
      </c>
      <c r="C521" s="7" t="s">
        <v>1907</v>
      </c>
      <c r="D521" s="1" t="s">
        <v>1907</v>
      </c>
      <c r="E521" s="6" t="s">
        <v>225</v>
      </c>
      <c r="F521" s="6" t="s">
        <v>1864</v>
      </c>
      <c r="G521" s="6" t="s">
        <v>1908</v>
      </c>
      <c r="H521" s="6" t="s">
        <v>24</v>
      </c>
      <c r="I521" s="6" t="s">
        <v>25</v>
      </c>
      <c r="J521" s="6" t="s">
        <v>38</v>
      </c>
      <c r="K521" s="6" t="s">
        <v>27</v>
      </c>
      <c r="L521" s="6" t="s">
        <v>54</v>
      </c>
      <c r="M521" s="6" t="s">
        <v>29</v>
      </c>
      <c r="N521" s="6">
        <v>12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6</v>
      </c>
      <c r="U521" s="8">
        <v>18</v>
      </c>
      <c r="V521" s="1"/>
      <c r="W521" s="1"/>
      <c r="X521" s="1"/>
      <c r="Y521" s="1"/>
      <c r="Z521" s="1"/>
      <c r="AA521" s="1"/>
      <c r="AB521" s="6" t="s">
        <v>40</v>
      </c>
      <c r="AC521" s="6" t="str">
        <f>VLOOKUP(C521,[1]POSTULANTE!$A$6:$W$540,1,FALSE)</f>
        <v>20723984</v>
      </c>
      <c r="AD521" s="6">
        <f>VLOOKUP(C521,[1]POSTULANTE!$A$6:$W$540,22,FALSE)</f>
        <v>18</v>
      </c>
      <c r="AE521" s="6" t="str">
        <f t="shared" si="47"/>
        <v>CORRECTO</v>
      </c>
    </row>
    <row r="522" spans="1:31" s="1" customFormat="1" ht="15" hidden="1" x14ac:dyDescent="0.25">
      <c r="A522" s="1" t="s">
        <v>49</v>
      </c>
      <c r="B522" s="1" t="s">
        <v>108</v>
      </c>
      <c r="C522" s="3" t="s">
        <v>1909</v>
      </c>
      <c r="D522" s="1" t="s">
        <v>1909</v>
      </c>
      <c r="E522" s="1" t="s">
        <v>998</v>
      </c>
      <c r="F522" s="1" t="s">
        <v>1703</v>
      </c>
      <c r="G522" s="1" t="s">
        <v>1910</v>
      </c>
      <c r="H522" s="1" t="s">
        <v>113</v>
      </c>
      <c r="I522" s="1" t="s">
        <v>356</v>
      </c>
      <c r="J522" s="1" t="s">
        <v>38</v>
      </c>
      <c r="K522" s="1" t="s">
        <v>27</v>
      </c>
      <c r="L522" s="1" t="s">
        <v>77</v>
      </c>
      <c r="M522" s="1" t="s">
        <v>29</v>
      </c>
      <c r="N522" s="1">
        <v>10</v>
      </c>
      <c r="O522" s="1">
        <v>0</v>
      </c>
      <c r="P522" s="1">
        <v>0</v>
      </c>
      <c r="Q522" s="1">
        <v>4</v>
      </c>
      <c r="R522" s="1">
        <v>0</v>
      </c>
      <c r="S522" s="1">
        <v>0</v>
      </c>
      <c r="T522" s="1">
        <v>4</v>
      </c>
      <c r="U522" s="1">
        <v>18</v>
      </c>
      <c r="AB522" s="1" t="s">
        <v>40</v>
      </c>
      <c r="AC522" s="1" t="str">
        <f>VLOOKUP(C522,[1]POSTULANTE!$A$6:$W$540,1,FALSE)</f>
        <v>44068961</v>
      </c>
      <c r="AD522" s="1">
        <f>VLOOKUP(C522,[1]POSTULANTE!$A$6:$W$540,22,FALSE)</f>
        <v>18</v>
      </c>
    </row>
    <row r="523" spans="1:31" ht="15" hidden="1" x14ac:dyDescent="0.25">
      <c r="A523" s="6" t="s">
        <v>49</v>
      </c>
      <c r="B523" s="6" t="s">
        <v>19</v>
      </c>
      <c r="C523" s="7" t="s">
        <v>1911</v>
      </c>
      <c r="D523" s="1" t="s">
        <v>1911</v>
      </c>
      <c r="E523" s="6" t="s">
        <v>80</v>
      </c>
      <c r="F523" s="6" t="s">
        <v>1912</v>
      </c>
      <c r="G523" s="6" t="s">
        <v>1913</v>
      </c>
      <c r="H523" s="6" t="s">
        <v>24</v>
      </c>
      <c r="I523" s="6" t="s">
        <v>695</v>
      </c>
      <c r="J523" s="6" t="s">
        <v>321</v>
      </c>
      <c r="K523" s="6" t="s">
        <v>27</v>
      </c>
      <c r="L523" s="6" t="s">
        <v>28</v>
      </c>
      <c r="M523" s="6" t="s">
        <v>29</v>
      </c>
      <c r="N523" s="6">
        <v>10</v>
      </c>
      <c r="O523" s="6">
        <v>0</v>
      </c>
      <c r="P523" s="6">
        <v>0</v>
      </c>
      <c r="Q523" s="6">
        <v>3</v>
      </c>
      <c r="R523" s="6">
        <v>0</v>
      </c>
      <c r="S523" s="6">
        <v>0</v>
      </c>
      <c r="T523" s="6">
        <v>4</v>
      </c>
      <c r="U523" s="8">
        <v>17</v>
      </c>
      <c r="V523" s="1"/>
      <c r="W523" s="1"/>
      <c r="X523" s="1"/>
      <c r="Y523" s="1"/>
      <c r="Z523" s="1"/>
      <c r="AA523" s="1"/>
      <c r="AB523" s="6" t="s">
        <v>40</v>
      </c>
      <c r="AC523" s="6" t="str">
        <f>VLOOKUP(C523,[1]POSTULANTE!$A$6:$W$540,1,FALSE)</f>
        <v>43098042</v>
      </c>
      <c r="AD523" s="6">
        <f>VLOOKUP(C523,[1]POSTULANTE!$A$6:$W$540,22,FALSE)</f>
        <v>17</v>
      </c>
      <c r="AE523" s="6" t="str">
        <f t="shared" ref="AE523:AE530" si="48">IF(AD523=U523,"CORRECTO")</f>
        <v>CORRECTO</v>
      </c>
    </row>
    <row r="524" spans="1:31" ht="15" hidden="1" x14ac:dyDescent="0.25">
      <c r="A524" s="6" t="s">
        <v>18</v>
      </c>
      <c r="B524" s="6" t="s">
        <v>19</v>
      </c>
      <c r="C524" s="7" t="s">
        <v>1914</v>
      </c>
      <c r="D524" s="1" t="s">
        <v>1914</v>
      </c>
      <c r="E524" s="6" t="s">
        <v>1915</v>
      </c>
      <c r="F524" s="6" t="s">
        <v>1916</v>
      </c>
      <c r="G524" s="6" t="s">
        <v>580</v>
      </c>
      <c r="H524" s="6" t="s">
        <v>24</v>
      </c>
      <c r="I524" s="6" t="s">
        <v>695</v>
      </c>
      <c r="J524" s="6" t="s">
        <v>38</v>
      </c>
      <c r="K524" s="6" t="s">
        <v>27</v>
      </c>
      <c r="L524" s="6" t="s">
        <v>539</v>
      </c>
      <c r="M524" s="6" t="s">
        <v>29</v>
      </c>
      <c r="N524" s="6">
        <v>10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7</v>
      </c>
      <c r="U524" s="8">
        <v>17</v>
      </c>
      <c r="V524" s="1"/>
      <c r="W524" s="1"/>
      <c r="X524" s="1"/>
      <c r="Y524" s="1"/>
      <c r="Z524" s="1"/>
      <c r="AA524" s="1"/>
      <c r="AB524" s="6" t="s">
        <v>40</v>
      </c>
      <c r="AC524" s="6" t="str">
        <f>VLOOKUP(C524,[1]POSTULANTE!$A$6:$W$540,1,FALSE)</f>
        <v>21298712</v>
      </c>
      <c r="AD524" s="6">
        <f>VLOOKUP(C524,[1]POSTULANTE!$A$6:$W$540,22,FALSE)</f>
        <v>17</v>
      </c>
      <c r="AE524" s="6" t="str">
        <f t="shared" si="48"/>
        <v>CORRECTO</v>
      </c>
    </row>
    <row r="525" spans="1:31" ht="15" hidden="1" x14ac:dyDescent="0.25">
      <c r="A525" s="6" t="s">
        <v>49</v>
      </c>
      <c r="B525" s="6" t="s">
        <v>19</v>
      </c>
      <c r="C525" s="7" t="s">
        <v>1917</v>
      </c>
      <c r="D525" s="1" t="s">
        <v>1917</v>
      </c>
      <c r="E525" s="6" t="s">
        <v>709</v>
      </c>
      <c r="F525" s="6" t="s">
        <v>1918</v>
      </c>
      <c r="G525" s="6" t="s">
        <v>1919</v>
      </c>
      <c r="H525" s="6" t="s">
        <v>24</v>
      </c>
      <c r="I525" s="6" t="s">
        <v>396</v>
      </c>
      <c r="J525" s="6" t="s">
        <v>38</v>
      </c>
      <c r="K525" s="6" t="s">
        <v>27</v>
      </c>
      <c r="L525" s="6" t="s">
        <v>54</v>
      </c>
      <c r="M525" s="6" t="s">
        <v>29</v>
      </c>
      <c r="N525" s="6">
        <v>12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4</v>
      </c>
      <c r="U525" s="8">
        <v>16</v>
      </c>
      <c r="V525" s="1"/>
      <c r="W525" s="1"/>
      <c r="X525" s="1"/>
      <c r="Y525" s="1"/>
      <c r="Z525" s="1"/>
      <c r="AA525" s="1"/>
      <c r="AB525" s="6" t="s">
        <v>40</v>
      </c>
      <c r="AC525" s="6" t="str">
        <f>VLOOKUP(C525,[1]POSTULANTE!$A$6:$W$540,1,FALSE)</f>
        <v>40246006</v>
      </c>
      <c r="AD525" s="6">
        <f>VLOOKUP(C525,[1]POSTULANTE!$A$6:$W$540,22,FALSE)</f>
        <v>16</v>
      </c>
      <c r="AE525" s="6" t="str">
        <f t="shared" si="48"/>
        <v>CORRECTO</v>
      </c>
    </row>
    <row r="526" spans="1:31" ht="15" hidden="1" x14ac:dyDescent="0.25">
      <c r="A526" s="6" t="s">
        <v>49</v>
      </c>
      <c r="B526" s="6" t="s">
        <v>19</v>
      </c>
      <c r="C526" s="7" t="s">
        <v>1920</v>
      </c>
      <c r="D526" s="1" t="s">
        <v>1920</v>
      </c>
      <c r="E526" s="6" t="s">
        <v>1921</v>
      </c>
      <c r="F526" s="6" t="s">
        <v>120</v>
      </c>
      <c r="G526" s="6" t="s">
        <v>1922</v>
      </c>
      <c r="H526" s="6" t="s">
        <v>24</v>
      </c>
      <c r="I526" s="6" t="s">
        <v>396</v>
      </c>
      <c r="J526" s="6" t="s">
        <v>38</v>
      </c>
      <c r="K526" s="6" t="s">
        <v>27</v>
      </c>
      <c r="L526" s="6" t="s">
        <v>562</v>
      </c>
      <c r="M526" s="6" t="s">
        <v>29</v>
      </c>
      <c r="N526" s="6">
        <v>12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4</v>
      </c>
      <c r="U526" s="8">
        <v>16</v>
      </c>
      <c r="V526" s="1"/>
      <c r="W526" s="1"/>
      <c r="X526" s="1"/>
      <c r="Y526" s="1"/>
      <c r="Z526" s="1"/>
      <c r="AA526" s="1"/>
      <c r="AB526" s="6" t="s">
        <v>40</v>
      </c>
      <c r="AC526" s="6" t="str">
        <f>VLOOKUP(C526,[1]POSTULANTE!$A$6:$W$540,1,FALSE)</f>
        <v>42609590</v>
      </c>
      <c r="AD526" s="6">
        <f>VLOOKUP(C526,[1]POSTULANTE!$A$6:$W$540,22,FALSE)</f>
        <v>16</v>
      </c>
      <c r="AE526" s="6" t="str">
        <f t="shared" si="48"/>
        <v>CORRECTO</v>
      </c>
    </row>
    <row r="527" spans="1:31" ht="15" hidden="1" x14ac:dyDescent="0.25">
      <c r="A527" s="6" t="s">
        <v>49</v>
      </c>
      <c r="B527" s="6" t="s">
        <v>19</v>
      </c>
      <c r="C527" s="7" t="s">
        <v>1923</v>
      </c>
      <c r="D527" s="1" t="s">
        <v>1923</v>
      </c>
      <c r="E527" s="6" t="s">
        <v>46</v>
      </c>
      <c r="F527" s="6" t="s">
        <v>408</v>
      </c>
      <c r="G527" s="6" t="s">
        <v>1924</v>
      </c>
      <c r="H527" s="6" t="s">
        <v>24</v>
      </c>
      <c r="I527" s="6" t="s">
        <v>695</v>
      </c>
      <c r="J527" s="6" t="s">
        <v>26</v>
      </c>
      <c r="K527" s="6" t="s">
        <v>27</v>
      </c>
      <c r="L527" s="6" t="s">
        <v>28</v>
      </c>
      <c r="M527" s="6" t="s">
        <v>29</v>
      </c>
      <c r="N527" s="6">
        <v>12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4</v>
      </c>
      <c r="U527" s="8">
        <v>16</v>
      </c>
      <c r="V527" s="1"/>
      <c r="W527" s="1"/>
      <c r="X527" s="1"/>
      <c r="Y527" s="1"/>
      <c r="Z527" s="1"/>
      <c r="AA527" s="1"/>
      <c r="AB527" s="6" t="s">
        <v>40</v>
      </c>
      <c r="AC527" s="6" t="str">
        <f>VLOOKUP(C527,[1]POSTULANTE!$A$6:$W$540,1,FALSE)</f>
        <v>42627567</v>
      </c>
      <c r="AD527" s="6">
        <f>VLOOKUP(C527,[1]POSTULANTE!$A$6:$W$540,22,FALSE)</f>
        <v>16</v>
      </c>
      <c r="AE527" s="6" t="str">
        <f t="shared" si="48"/>
        <v>CORRECTO</v>
      </c>
    </row>
    <row r="528" spans="1:31" ht="15" hidden="1" x14ac:dyDescent="0.25">
      <c r="A528" s="6" t="s">
        <v>49</v>
      </c>
      <c r="B528" s="6" t="s">
        <v>19</v>
      </c>
      <c r="C528" s="7" t="s">
        <v>1925</v>
      </c>
      <c r="D528" s="1" t="s">
        <v>1925</v>
      </c>
      <c r="E528" s="6" t="s">
        <v>930</v>
      </c>
      <c r="F528" s="6" t="s">
        <v>1926</v>
      </c>
      <c r="G528" s="6" t="s">
        <v>1927</v>
      </c>
      <c r="H528" s="6" t="s">
        <v>24</v>
      </c>
      <c r="I528" s="6" t="s">
        <v>396</v>
      </c>
      <c r="J528" s="6" t="s">
        <v>321</v>
      </c>
      <c r="K528" s="6" t="s">
        <v>27</v>
      </c>
      <c r="L528" s="6" t="s">
        <v>28</v>
      </c>
      <c r="M528" s="6" t="s">
        <v>29</v>
      </c>
      <c r="N528" s="6">
        <v>12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4</v>
      </c>
      <c r="U528" s="8">
        <v>16</v>
      </c>
      <c r="V528" s="1"/>
      <c r="W528" s="1"/>
      <c r="X528" s="1"/>
      <c r="Y528" s="1"/>
      <c r="Z528" s="1"/>
      <c r="AA528" s="1"/>
      <c r="AB528" s="6" t="s">
        <v>40</v>
      </c>
      <c r="AC528" s="6" t="str">
        <f>VLOOKUP(C528,[1]POSTULANTE!$A$6:$W$540,1,FALSE)</f>
        <v>41925387</v>
      </c>
      <c r="AD528" s="6">
        <f>VLOOKUP(C528,[1]POSTULANTE!$A$6:$W$540,22,FALSE)</f>
        <v>16</v>
      </c>
      <c r="AE528" s="6" t="str">
        <f t="shared" si="48"/>
        <v>CORRECTO</v>
      </c>
    </row>
    <row r="529" spans="1:31" ht="15" hidden="1" x14ac:dyDescent="0.25">
      <c r="A529" s="6" t="s">
        <v>18</v>
      </c>
      <c r="B529" s="6" t="s">
        <v>19</v>
      </c>
      <c r="C529" s="7" t="s">
        <v>1928</v>
      </c>
      <c r="D529" s="1" t="s">
        <v>1928</v>
      </c>
      <c r="E529" s="6" t="s">
        <v>1527</v>
      </c>
      <c r="F529" s="6" t="s">
        <v>1929</v>
      </c>
      <c r="G529" s="6" t="s">
        <v>1930</v>
      </c>
      <c r="H529" s="6" t="s">
        <v>24</v>
      </c>
      <c r="I529" s="6" t="s">
        <v>515</v>
      </c>
      <c r="J529" s="6" t="s">
        <v>38</v>
      </c>
      <c r="K529" s="6" t="s">
        <v>27</v>
      </c>
      <c r="L529" s="6" t="s">
        <v>562</v>
      </c>
      <c r="M529" s="6" t="s">
        <v>29</v>
      </c>
      <c r="N529" s="6">
        <v>12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4</v>
      </c>
      <c r="U529" s="8">
        <v>16</v>
      </c>
      <c r="V529" s="1"/>
      <c r="W529" s="1"/>
      <c r="X529" s="1"/>
      <c r="Y529" s="1"/>
      <c r="Z529" s="1"/>
      <c r="AA529" s="1"/>
      <c r="AB529" s="6" t="s">
        <v>40</v>
      </c>
      <c r="AC529" s="6" t="str">
        <f>VLOOKUP(C529,[1]POSTULANTE!$A$6:$W$540,1,FALSE)</f>
        <v>41916787</v>
      </c>
      <c r="AD529" s="6">
        <f>VLOOKUP(C529,[1]POSTULANTE!$A$6:$W$540,22,FALSE)</f>
        <v>16</v>
      </c>
      <c r="AE529" s="6" t="str">
        <f t="shared" si="48"/>
        <v>CORRECTO</v>
      </c>
    </row>
    <row r="530" spans="1:31" ht="15" hidden="1" x14ac:dyDescent="0.25">
      <c r="A530" s="6" t="s">
        <v>18</v>
      </c>
      <c r="B530" s="6" t="s">
        <v>19</v>
      </c>
      <c r="C530" s="7" t="s">
        <v>1931</v>
      </c>
      <c r="D530" s="1" t="s">
        <v>1931</v>
      </c>
      <c r="E530" s="6" t="s">
        <v>1932</v>
      </c>
      <c r="F530" s="6" t="s">
        <v>1606</v>
      </c>
      <c r="G530" s="6" t="s">
        <v>1933</v>
      </c>
      <c r="H530" s="6" t="s">
        <v>24</v>
      </c>
      <c r="I530" s="6" t="s">
        <v>695</v>
      </c>
      <c r="J530" s="6" t="s">
        <v>26</v>
      </c>
      <c r="K530" s="6" t="s">
        <v>27</v>
      </c>
      <c r="L530" s="6" t="s">
        <v>28</v>
      </c>
      <c r="M530" s="6" t="s">
        <v>29</v>
      </c>
      <c r="N530" s="6">
        <v>12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4</v>
      </c>
      <c r="U530" s="8">
        <v>16</v>
      </c>
      <c r="V530" s="1"/>
      <c r="W530" s="1"/>
      <c r="X530" s="1"/>
      <c r="Y530" s="1"/>
      <c r="Z530" s="1"/>
      <c r="AA530" s="1"/>
      <c r="AB530" s="6" t="s">
        <v>40</v>
      </c>
      <c r="AC530" s="6" t="str">
        <f>VLOOKUP(C530,[1]POSTULANTE!$A$6:$W$540,1,FALSE)</f>
        <v>42851132</v>
      </c>
      <c r="AD530" s="6">
        <f>VLOOKUP(C530,[1]POSTULANTE!$A$6:$W$540,22,FALSE)</f>
        <v>16</v>
      </c>
      <c r="AE530" s="6" t="str">
        <f t="shared" si="48"/>
        <v>CORRECTO</v>
      </c>
    </row>
    <row r="531" spans="1:31" s="1" customFormat="1" ht="15" hidden="1" x14ac:dyDescent="0.25">
      <c r="A531" s="1" t="s">
        <v>49</v>
      </c>
      <c r="B531" s="1" t="s">
        <v>108</v>
      </c>
      <c r="C531" s="3" t="s">
        <v>1934</v>
      </c>
      <c r="D531" s="1" t="s">
        <v>1934</v>
      </c>
      <c r="E531" s="1" t="s">
        <v>847</v>
      </c>
      <c r="F531" s="1" t="s">
        <v>1935</v>
      </c>
      <c r="G531" s="1" t="s">
        <v>1936</v>
      </c>
      <c r="H531" s="1" t="s">
        <v>113</v>
      </c>
      <c r="I531" s="1" t="s">
        <v>1049</v>
      </c>
      <c r="J531" s="1" t="s">
        <v>26</v>
      </c>
      <c r="K531" s="1" t="s">
        <v>27</v>
      </c>
      <c r="L531" s="1" t="s">
        <v>28</v>
      </c>
      <c r="M531" s="1" t="s">
        <v>29</v>
      </c>
      <c r="N531" s="1">
        <v>10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6</v>
      </c>
      <c r="U531" s="1">
        <v>16</v>
      </c>
      <c r="AB531" s="1" t="s">
        <v>40</v>
      </c>
      <c r="AC531" s="1" t="str">
        <f>VLOOKUP(C531,[1]POSTULANTE!$A$6:$W$540,1,FALSE)</f>
        <v>19977288</v>
      </c>
      <c r="AD531" s="1">
        <f>VLOOKUP(C531,[1]POSTULANTE!$A$6:$W$540,22,FALSE)</f>
        <v>16</v>
      </c>
    </row>
    <row r="532" spans="1:31" s="1" customFormat="1" ht="15" hidden="1" x14ac:dyDescent="0.25">
      <c r="A532" s="1" t="s">
        <v>18</v>
      </c>
      <c r="B532" s="1" t="s">
        <v>108</v>
      </c>
      <c r="C532" s="3" t="s">
        <v>1937</v>
      </c>
      <c r="D532" s="1" t="s">
        <v>1937</v>
      </c>
      <c r="E532" s="1" t="s">
        <v>1177</v>
      </c>
      <c r="F532" s="1" t="s">
        <v>424</v>
      </c>
      <c r="G532" s="1" t="s">
        <v>1938</v>
      </c>
      <c r="H532" s="1" t="s">
        <v>1821</v>
      </c>
      <c r="I532" s="1" t="s">
        <v>1822</v>
      </c>
      <c r="J532" s="1" t="s">
        <v>38</v>
      </c>
      <c r="K532" s="1" t="s">
        <v>27</v>
      </c>
      <c r="L532" s="1" t="s">
        <v>380</v>
      </c>
      <c r="M532" s="1" t="s">
        <v>29</v>
      </c>
      <c r="N532" s="1">
        <v>12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4</v>
      </c>
      <c r="U532" s="1">
        <v>16</v>
      </c>
      <c r="AB532" s="1" t="s">
        <v>40</v>
      </c>
      <c r="AC532" s="1" t="str">
        <f>VLOOKUP(C532,[1]POSTULANTE!$A$6:$W$540,1,FALSE)</f>
        <v>20116959</v>
      </c>
      <c r="AD532" s="1">
        <f>VLOOKUP(C532,[1]POSTULANTE!$A$6:$W$540,22,FALSE)</f>
        <v>16</v>
      </c>
    </row>
    <row r="533" spans="1:31" s="1" customFormat="1" ht="15" hidden="1" x14ac:dyDescent="0.25">
      <c r="A533" s="1" t="s">
        <v>18</v>
      </c>
      <c r="B533" s="1" t="s">
        <v>19</v>
      </c>
      <c r="C533" s="3" t="s">
        <v>1939</v>
      </c>
      <c r="D533" s="1" t="s">
        <v>1939</v>
      </c>
      <c r="E533" s="1" t="s">
        <v>1940</v>
      </c>
      <c r="F533" s="1" t="s">
        <v>1941</v>
      </c>
      <c r="G533" s="1" t="s">
        <v>1942</v>
      </c>
      <c r="H533" s="1" t="s">
        <v>24</v>
      </c>
      <c r="I533" s="1" t="s">
        <v>25</v>
      </c>
      <c r="J533" s="1" t="s">
        <v>26</v>
      </c>
      <c r="K533" s="1" t="s">
        <v>27</v>
      </c>
      <c r="L533" s="1" t="s">
        <v>28</v>
      </c>
      <c r="M533" s="1" t="s">
        <v>29</v>
      </c>
      <c r="N533" s="1">
        <v>12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3</v>
      </c>
      <c r="U533" s="1">
        <v>15</v>
      </c>
      <c r="AB533" s="1" t="s">
        <v>40</v>
      </c>
      <c r="AC533" s="1" t="e">
        <f>VLOOKUP(C533,[1]POSTULANTE!$A$6:$W$540,1,FALSE)</f>
        <v>#N/A</v>
      </c>
      <c r="AD533" s="1" t="e">
        <f>VLOOKUP(C533,[1]POSTULANTE!$A$6:$W$540,22,FALSE)</f>
        <v>#N/A</v>
      </c>
      <c r="AE533" s="1" t="e">
        <f>IF(AD533=U533,"CORRECTO")</f>
        <v>#N/A</v>
      </c>
    </row>
    <row r="534" spans="1:31" s="1" customFormat="1" ht="15" hidden="1" x14ac:dyDescent="0.25">
      <c r="A534" s="1" t="s">
        <v>18</v>
      </c>
      <c r="B534" s="1" t="s">
        <v>108</v>
      </c>
      <c r="C534" s="3" t="s">
        <v>1943</v>
      </c>
      <c r="D534" s="1" t="s">
        <v>1943</v>
      </c>
      <c r="E534" s="1" t="s">
        <v>378</v>
      </c>
      <c r="F534" s="1" t="s">
        <v>258</v>
      </c>
      <c r="G534" s="1" t="s">
        <v>1944</v>
      </c>
      <c r="H534" s="1" t="s">
        <v>113</v>
      </c>
      <c r="I534" s="1" t="s">
        <v>114</v>
      </c>
      <c r="J534" s="1" t="s">
        <v>1012</v>
      </c>
      <c r="K534" s="1" t="s">
        <v>27</v>
      </c>
      <c r="L534" s="1" t="s">
        <v>28</v>
      </c>
      <c r="M534" s="1" t="s">
        <v>29</v>
      </c>
      <c r="N534" s="1">
        <v>12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3</v>
      </c>
      <c r="U534" s="1">
        <v>15</v>
      </c>
      <c r="AB534" s="1" t="s">
        <v>40</v>
      </c>
      <c r="AC534" s="1" t="str">
        <f>VLOOKUP(C534,[1]POSTULANTE!$A$6:$W$540,1,FALSE)</f>
        <v>41870564</v>
      </c>
      <c r="AD534" s="1">
        <f>VLOOKUP(C534,[1]POSTULANTE!$A$6:$W$540,22,FALSE)</f>
        <v>15</v>
      </c>
    </row>
    <row r="535" spans="1:31" ht="15" hidden="1" x14ac:dyDescent="0.25">
      <c r="A535" s="6" t="s">
        <v>18</v>
      </c>
      <c r="B535" s="6" t="s">
        <v>19</v>
      </c>
      <c r="C535" s="7" t="s">
        <v>1945</v>
      </c>
      <c r="D535" s="1" t="s">
        <v>1945</v>
      </c>
      <c r="E535" s="6" t="s">
        <v>258</v>
      </c>
      <c r="F535" s="6" t="s">
        <v>1946</v>
      </c>
      <c r="G535" s="6" t="s">
        <v>1947</v>
      </c>
      <c r="H535" s="6" t="s">
        <v>24</v>
      </c>
      <c r="I535" s="6" t="s">
        <v>515</v>
      </c>
      <c r="J535" s="6" t="s">
        <v>38</v>
      </c>
      <c r="K535" s="6" t="s">
        <v>27</v>
      </c>
      <c r="L535" s="6" t="s">
        <v>854</v>
      </c>
      <c r="M535" s="6" t="s">
        <v>29</v>
      </c>
      <c r="N535" s="6">
        <v>10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4</v>
      </c>
      <c r="U535" s="8">
        <v>14</v>
      </c>
      <c r="V535" s="1"/>
      <c r="W535" s="1"/>
      <c r="X535" s="1"/>
      <c r="Y535" s="1"/>
      <c r="Z535" s="1"/>
      <c r="AA535" s="1"/>
      <c r="AB535" s="6" t="s">
        <v>40</v>
      </c>
      <c r="AC535" s="6" t="str">
        <f>VLOOKUP(C535,[1]POSTULANTE!$A$6:$W$540,1,FALSE)</f>
        <v>20025948</v>
      </c>
      <c r="AD535" s="6">
        <f>VLOOKUP(C535,[1]POSTULANTE!$A$6:$W$540,22,FALSE)</f>
        <v>14</v>
      </c>
      <c r="AE535" s="6" t="str">
        <f>IF(AD535=U535,"CORRECTO")</f>
        <v>CORRECTO</v>
      </c>
    </row>
    <row r="536" spans="1:31" s="1" customFormat="1" ht="15" hidden="1" x14ac:dyDescent="0.25">
      <c r="A536" s="1" t="s">
        <v>49</v>
      </c>
      <c r="B536" s="1" t="s">
        <v>108</v>
      </c>
      <c r="C536" s="3" t="s">
        <v>1948</v>
      </c>
      <c r="D536" s="1" t="s">
        <v>1948</v>
      </c>
      <c r="E536" s="1" t="s">
        <v>1505</v>
      </c>
      <c r="F536" s="1" t="s">
        <v>529</v>
      </c>
      <c r="G536" s="1" t="s">
        <v>1949</v>
      </c>
      <c r="H536" s="1" t="s">
        <v>113</v>
      </c>
      <c r="I536" s="1" t="s">
        <v>356</v>
      </c>
      <c r="J536" s="1" t="s">
        <v>38</v>
      </c>
      <c r="K536" s="1" t="s">
        <v>27</v>
      </c>
      <c r="L536" s="1" t="s">
        <v>854</v>
      </c>
      <c r="M536" s="1" t="s">
        <v>29</v>
      </c>
      <c r="N536" s="1">
        <v>10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4</v>
      </c>
      <c r="U536" s="1">
        <v>14</v>
      </c>
      <c r="AB536" s="1" t="s">
        <v>40</v>
      </c>
      <c r="AC536" s="1" t="e">
        <f>VLOOKUP(C536,[1]POSTULANTE!$A$6:$W$540,1,FALSE)</f>
        <v>#N/A</v>
      </c>
      <c r="AD536" s="1" t="e">
        <f>VLOOKUP(C536,[1]POSTULANTE!$A$6:$W$540,22,FALSE)</f>
        <v>#N/A</v>
      </c>
    </row>
    <row r="537" spans="1:31" s="1" customFormat="1" ht="15" hidden="1" x14ac:dyDescent="0.25">
      <c r="A537" s="1" t="s">
        <v>18</v>
      </c>
      <c r="B537" s="1" t="s">
        <v>108</v>
      </c>
      <c r="C537" s="3" t="s">
        <v>1950</v>
      </c>
      <c r="D537" s="1" t="s">
        <v>1950</v>
      </c>
      <c r="E537" s="1" t="s">
        <v>1951</v>
      </c>
      <c r="F537" s="1" t="s">
        <v>1952</v>
      </c>
      <c r="G537" s="1" t="s">
        <v>1953</v>
      </c>
      <c r="H537" s="1" t="s">
        <v>113</v>
      </c>
      <c r="I537" s="1" t="s">
        <v>149</v>
      </c>
      <c r="J537" s="1" t="s">
        <v>26</v>
      </c>
      <c r="K537" s="1" t="s">
        <v>27</v>
      </c>
      <c r="L537" s="1" t="s">
        <v>28</v>
      </c>
      <c r="M537" s="1" t="s">
        <v>29</v>
      </c>
      <c r="N537" s="1">
        <v>10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3</v>
      </c>
      <c r="U537" s="1">
        <v>13</v>
      </c>
      <c r="AB537" s="1" t="s">
        <v>40</v>
      </c>
      <c r="AC537" s="1" t="e">
        <f>VLOOKUP(C537,[1]POSTULANTE!$A$6:$W$540,1,FALSE)</f>
        <v>#N/A</v>
      </c>
      <c r="AD537" s="1" t="e">
        <f>VLOOKUP(C537,[1]POSTULANTE!$A$6:$W$540,22,FALSE)</f>
        <v>#N/A</v>
      </c>
    </row>
    <row r="538" spans="1:31" s="2" customFormat="1" ht="11.25" hidden="1" x14ac:dyDescent="0.2">
      <c r="A538" s="2" t="s">
        <v>49</v>
      </c>
      <c r="B538" s="2" t="s">
        <v>19</v>
      </c>
      <c r="D538" s="2" t="s">
        <v>1954</v>
      </c>
      <c r="E538" s="2" t="s">
        <v>1703</v>
      </c>
      <c r="F538" s="2" t="s">
        <v>438</v>
      </c>
      <c r="G538" s="2" t="s">
        <v>1955</v>
      </c>
      <c r="H538" s="2" t="s">
        <v>24</v>
      </c>
      <c r="I538" s="2" t="s">
        <v>352</v>
      </c>
      <c r="J538" s="2" t="s">
        <v>1956</v>
      </c>
      <c r="K538" s="2" t="s">
        <v>27</v>
      </c>
      <c r="AB538" s="2" t="s">
        <v>1957</v>
      </c>
    </row>
    <row r="539" spans="1:31" s="2" customFormat="1" ht="11.25" hidden="1" x14ac:dyDescent="0.2">
      <c r="A539" s="2" t="s">
        <v>49</v>
      </c>
      <c r="B539" s="2" t="s">
        <v>19</v>
      </c>
      <c r="D539" s="2" t="s">
        <v>1958</v>
      </c>
      <c r="E539" s="2" t="s">
        <v>43</v>
      </c>
      <c r="F539" s="2" t="s">
        <v>443</v>
      </c>
      <c r="G539" s="2" t="s">
        <v>1959</v>
      </c>
      <c r="H539" s="2" t="s">
        <v>24</v>
      </c>
      <c r="I539" s="2" t="s">
        <v>695</v>
      </c>
      <c r="J539" s="2" t="s">
        <v>38</v>
      </c>
      <c r="K539" s="2" t="s">
        <v>27</v>
      </c>
      <c r="AB539" s="2" t="s">
        <v>1957</v>
      </c>
    </row>
    <row r="540" spans="1:31" s="2" customFormat="1" ht="11.25" hidden="1" x14ac:dyDescent="0.2">
      <c r="A540" s="2" t="s">
        <v>49</v>
      </c>
      <c r="B540" s="2" t="s">
        <v>19</v>
      </c>
      <c r="D540" s="2" t="s">
        <v>1960</v>
      </c>
      <c r="E540" s="2" t="s">
        <v>1565</v>
      </c>
      <c r="F540" s="2" t="s">
        <v>657</v>
      </c>
      <c r="G540" s="2" t="s">
        <v>1961</v>
      </c>
      <c r="H540" s="2" t="s">
        <v>24</v>
      </c>
      <c r="I540" s="2" t="s">
        <v>515</v>
      </c>
      <c r="J540" s="2" t="s">
        <v>38</v>
      </c>
      <c r="K540" s="2" t="s">
        <v>27</v>
      </c>
      <c r="AB540" s="2" t="s">
        <v>1957</v>
      </c>
    </row>
    <row r="541" spans="1:31" s="2" customFormat="1" ht="11.25" hidden="1" x14ac:dyDescent="0.2">
      <c r="A541" s="2" t="s">
        <v>49</v>
      </c>
      <c r="B541" s="2" t="s">
        <v>19</v>
      </c>
      <c r="D541" s="2" t="s">
        <v>1962</v>
      </c>
      <c r="E541" s="2" t="s">
        <v>1963</v>
      </c>
      <c r="F541" s="2" t="s">
        <v>204</v>
      </c>
      <c r="G541" s="2" t="s">
        <v>1964</v>
      </c>
      <c r="H541" s="2" t="s">
        <v>24</v>
      </c>
      <c r="I541" s="2" t="s">
        <v>524</v>
      </c>
      <c r="J541" s="2" t="s">
        <v>38</v>
      </c>
      <c r="K541" s="2" t="s">
        <v>27</v>
      </c>
      <c r="AB541" s="2" t="s">
        <v>1957</v>
      </c>
    </row>
    <row r="542" spans="1:31" s="2" customFormat="1" ht="11.25" hidden="1" x14ac:dyDescent="0.2">
      <c r="A542" s="2" t="s">
        <v>49</v>
      </c>
      <c r="B542" s="2" t="s">
        <v>19</v>
      </c>
      <c r="D542" s="2" t="s">
        <v>1965</v>
      </c>
      <c r="E542" s="2" t="s">
        <v>68</v>
      </c>
      <c r="F542" s="2" t="s">
        <v>605</v>
      </c>
      <c r="G542" s="2" t="s">
        <v>1966</v>
      </c>
      <c r="H542" s="2" t="s">
        <v>24</v>
      </c>
      <c r="I542" s="2" t="s">
        <v>631</v>
      </c>
      <c r="J542" s="2" t="s">
        <v>38</v>
      </c>
      <c r="K542" s="2" t="s">
        <v>27</v>
      </c>
      <c r="AB542" s="2" t="s">
        <v>1957</v>
      </c>
    </row>
    <row r="543" spans="1:31" s="2" customFormat="1" ht="11.25" hidden="1" x14ac:dyDescent="0.2">
      <c r="A543" s="2" t="s">
        <v>49</v>
      </c>
      <c r="B543" s="2" t="s">
        <v>19</v>
      </c>
      <c r="D543" s="2" t="s">
        <v>1967</v>
      </c>
      <c r="E543" s="2" t="s">
        <v>1968</v>
      </c>
      <c r="F543" s="2" t="s">
        <v>1046</v>
      </c>
      <c r="G543" s="2" t="s">
        <v>1969</v>
      </c>
      <c r="H543" s="2" t="s">
        <v>24</v>
      </c>
      <c r="I543" s="2" t="s">
        <v>223</v>
      </c>
      <c r="J543" s="2" t="s">
        <v>38</v>
      </c>
      <c r="K543" s="2" t="s">
        <v>27</v>
      </c>
      <c r="AB543" s="2" t="s">
        <v>1957</v>
      </c>
    </row>
    <row r="544" spans="1:31" s="2" customFormat="1" ht="11.25" hidden="1" x14ac:dyDescent="0.2">
      <c r="A544" s="2" t="s">
        <v>49</v>
      </c>
      <c r="B544" s="2" t="s">
        <v>19</v>
      </c>
      <c r="D544" s="2" t="s">
        <v>1970</v>
      </c>
      <c r="E544" s="2" t="s">
        <v>801</v>
      </c>
      <c r="F544" s="2" t="s">
        <v>886</v>
      </c>
      <c r="G544" s="2" t="s">
        <v>1971</v>
      </c>
      <c r="H544" s="2" t="s">
        <v>24</v>
      </c>
      <c r="I544" s="2" t="s">
        <v>223</v>
      </c>
      <c r="J544" s="2" t="s">
        <v>38</v>
      </c>
      <c r="K544" s="2" t="s">
        <v>27</v>
      </c>
      <c r="AB544" s="2" t="s">
        <v>1957</v>
      </c>
    </row>
    <row r="545" spans="1:28" s="2" customFormat="1" ht="11.25" hidden="1" x14ac:dyDescent="0.2">
      <c r="A545" s="2" t="s">
        <v>49</v>
      </c>
      <c r="B545" s="2" t="s">
        <v>19</v>
      </c>
      <c r="D545" s="2" t="s">
        <v>1972</v>
      </c>
      <c r="E545" s="2" t="s">
        <v>1973</v>
      </c>
      <c r="F545" s="2" t="s">
        <v>924</v>
      </c>
      <c r="G545" s="2" t="s">
        <v>1974</v>
      </c>
      <c r="H545" s="2" t="s">
        <v>24</v>
      </c>
      <c r="I545" s="2" t="s">
        <v>25</v>
      </c>
      <c r="J545" s="2" t="s">
        <v>38</v>
      </c>
      <c r="K545" s="2" t="s">
        <v>27</v>
      </c>
      <c r="AB545" s="2" t="s">
        <v>1957</v>
      </c>
    </row>
    <row r="546" spans="1:28" s="2" customFormat="1" ht="11.25" hidden="1" x14ac:dyDescent="0.2">
      <c r="A546" s="2" t="s">
        <v>49</v>
      </c>
      <c r="B546" s="2" t="s">
        <v>19</v>
      </c>
      <c r="D546" s="2" t="s">
        <v>1975</v>
      </c>
      <c r="E546" s="2" t="s">
        <v>811</v>
      </c>
      <c r="F546" s="2" t="s">
        <v>47</v>
      </c>
      <c r="G546" s="2" t="s">
        <v>1976</v>
      </c>
      <c r="H546" s="2" t="s">
        <v>24</v>
      </c>
      <c r="I546" s="2" t="s">
        <v>472</v>
      </c>
      <c r="J546" s="2" t="s">
        <v>38</v>
      </c>
      <c r="K546" s="2" t="s">
        <v>27</v>
      </c>
      <c r="AB546" s="2" t="s">
        <v>1957</v>
      </c>
    </row>
    <row r="547" spans="1:28" s="2" customFormat="1" ht="11.25" hidden="1" x14ac:dyDescent="0.2">
      <c r="A547" s="2" t="s">
        <v>49</v>
      </c>
      <c r="B547" s="2" t="s">
        <v>19</v>
      </c>
      <c r="D547" s="2" t="s">
        <v>1977</v>
      </c>
      <c r="E547" s="2" t="s">
        <v>552</v>
      </c>
      <c r="F547" s="2" t="s">
        <v>1394</v>
      </c>
      <c r="G547" s="2" t="s">
        <v>1978</v>
      </c>
      <c r="H547" s="2" t="s">
        <v>24</v>
      </c>
      <c r="I547" s="2" t="s">
        <v>352</v>
      </c>
      <c r="J547" s="2" t="s">
        <v>38</v>
      </c>
      <c r="K547" s="2" t="s">
        <v>27</v>
      </c>
      <c r="AB547" s="2" t="s">
        <v>1957</v>
      </c>
    </row>
    <row r="548" spans="1:28" s="2" customFormat="1" ht="11.25" hidden="1" x14ac:dyDescent="0.2">
      <c r="A548" s="2" t="s">
        <v>49</v>
      </c>
      <c r="B548" s="2" t="s">
        <v>19</v>
      </c>
      <c r="D548" s="2" t="s">
        <v>1979</v>
      </c>
      <c r="E548" s="2" t="s">
        <v>385</v>
      </c>
      <c r="F548" s="2" t="s">
        <v>1980</v>
      </c>
      <c r="G548" s="2" t="s">
        <v>1981</v>
      </c>
      <c r="H548" s="2" t="s">
        <v>24</v>
      </c>
      <c r="I548" s="2" t="s">
        <v>515</v>
      </c>
      <c r="J548" s="2" t="s">
        <v>38</v>
      </c>
      <c r="K548" s="2" t="s">
        <v>27</v>
      </c>
      <c r="AB548" s="2" t="s">
        <v>1957</v>
      </c>
    </row>
    <row r="549" spans="1:28" s="2" customFormat="1" ht="11.25" hidden="1" x14ac:dyDescent="0.2">
      <c r="A549" s="2" t="s">
        <v>49</v>
      </c>
      <c r="B549" s="2" t="s">
        <v>19</v>
      </c>
      <c r="D549" s="2" t="s">
        <v>1982</v>
      </c>
      <c r="E549" s="2" t="s">
        <v>323</v>
      </c>
      <c r="F549" s="2" t="s">
        <v>443</v>
      </c>
      <c r="G549" s="2" t="s">
        <v>1983</v>
      </c>
      <c r="H549" s="2" t="s">
        <v>24</v>
      </c>
      <c r="I549" s="2" t="s">
        <v>25</v>
      </c>
      <c r="J549" s="2" t="s">
        <v>38</v>
      </c>
      <c r="K549" s="2" t="s">
        <v>27</v>
      </c>
      <c r="AB549" s="2" t="s">
        <v>1957</v>
      </c>
    </row>
    <row r="550" spans="1:28" s="2" customFormat="1" ht="11.25" hidden="1" x14ac:dyDescent="0.2">
      <c r="A550" s="2" t="s">
        <v>49</v>
      </c>
      <c r="B550" s="2" t="s">
        <v>19</v>
      </c>
      <c r="D550" s="2" t="s">
        <v>1984</v>
      </c>
      <c r="E550" s="2" t="s">
        <v>1604</v>
      </c>
      <c r="F550" s="2" t="s">
        <v>1985</v>
      </c>
      <c r="G550" s="2" t="s">
        <v>1986</v>
      </c>
      <c r="H550" s="2" t="s">
        <v>24</v>
      </c>
      <c r="I550" s="2" t="s">
        <v>194</v>
      </c>
      <c r="J550" s="2" t="s">
        <v>38</v>
      </c>
      <c r="K550" s="2" t="s">
        <v>27</v>
      </c>
      <c r="AB550" s="2" t="s">
        <v>1957</v>
      </c>
    </row>
    <row r="551" spans="1:28" s="2" customFormat="1" ht="11.25" hidden="1" x14ac:dyDescent="0.2">
      <c r="A551" s="2" t="s">
        <v>49</v>
      </c>
      <c r="B551" s="2" t="s">
        <v>19</v>
      </c>
      <c r="D551" s="2" t="s">
        <v>1987</v>
      </c>
      <c r="E551" s="2" t="s">
        <v>1988</v>
      </c>
      <c r="F551" s="2" t="s">
        <v>111</v>
      </c>
      <c r="G551" s="2" t="s">
        <v>1989</v>
      </c>
      <c r="H551" s="2" t="s">
        <v>24</v>
      </c>
      <c r="I551" s="2" t="s">
        <v>25</v>
      </c>
      <c r="J551" s="2" t="s">
        <v>38</v>
      </c>
      <c r="K551" s="2" t="s">
        <v>27</v>
      </c>
      <c r="AB551" s="2" t="s">
        <v>1957</v>
      </c>
    </row>
    <row r="552" spans="1:28" s="2" customFormat="1" ht="11.25" hidden="1" x14ac:dyDescent="0.2">
      <c r="A552" s="2" t="s">
        <v>49</v>
      </c>
      <c r="B552" s="2" t="s">
        <v>19</v>
      </c>
      <c r="D552" s="2" t="s">
        <v>1990</v>
      </c>
      <c r="E552" s="2" t="s">
        <v>549</v>
      </c>
      <c r="F552" s="2" t="s">
        <v>549</v>
      </c>
      <c r="G552" s="2" t="s">
        <v>1991</v>
      </c>
      <c r="H552" s="2" t="s">
        <v>24</v>
      </c>
      <c r="I552" s="2" t="s">
        <v>352</v>
      </c>
      <c r="J552" s="2" t="s">
        <v>38</v>
      </c>
      <c r="K552" s="2" t="s">
        <v>27</v>
      </c>
      <c r="AB552" s="2" t="s">
        <v>1957</v>
      </c>
    </row>
    <row r="553" spans="1:28" s="2" customFormat="1" ht="11.25" hidden="1" x14ac:dyDescent="0.2">
      <c r="A553" s="2" t="s">
        <v>49</v>
      </c>
      <c r="B553" s="2" t="s">
        <v>19</v>
      </c>
      <c r="D553" s="2" t="s">
        <v>1992</v>
      </c>
      <c r="E553" s="2" t="s">
        <v>259</v>
      </c>
      <c r="F553" s="2" t="s">
        <v>1993</v>
      </c>
      <c r="G553" s="2" t="s">
        <v>1994</v>
      </c>
      <c r="H553" s="2" t="s">
        <v>24</v>
      </c>
      <c r="I553" s="2" t="s">
        <v>396</v>
      </c>
      <c r="J553" s="2" t="s">
        <v>38</v>
      </c>
      <c r="K553" s="2" t="s">
        <v>27</v>
      </c>
      <c r="AB553" s="2" t="s">
        <v>1957</v>
      </c>
    </row>
    <row r="554" spans="1:28" s="2" customFormat="1" ht="11.25" hidden="1" x14ac:dyDescent="0.2">
      <c r="A554" s="2" t="s">
        <v>49</v>
      </c>
      <c r="B554" s="2" t="s">
        <v>19</v>
      </c>
      <c r="D554" s="2" t="s">
        <v>1995</v>
      </c>
      <c r="E554" s="2" t="s">
        <v>22</v>
      </c>
      <c r="F554" s="2" t="s">
        <v>1996</v>
      </c>
      <c r="G554" s="2" t="s">
        <v>1997</v>
      </c>
      <c r="H554" s="2" t="s">
        <v>24</v>
      </c>
      <c r="I554" s="2" t="s">
        <v>223</v>
      </c>
      <c r="J554" s="2" t="s">
        <v>38</v>
      </c>
      <c r="K554" s="2" t="s">
        <v>27</v>
      </c>
      <c r="AB554" s="2" t="s">
        <v>1957</v>
      </c>
    </row>
    <row r="555" spans="1:28" s="2" customFormat="1" ht="11.25" hidden="1" x14ac:dyDescent="0.2">
      <c r="A555" s="2" t="s">
        <v>49</v>
      </c>
      <c r="B555" s="2" t="s">
        <v>19</v>
      </c>
      <c r="D555" s="2" t="s">
        <v>1998</v>
      </c>
      <c r="E555" s="2" t="s">
        <v>591</v>
      </c>
      <c r="F555" s="2" t="s">
        <v>242</v>
      </c>
      <c r="G555" s="2" t="s">
        <v>1999</v>
      </c>
      <c r="H555" s="2" t="s">
        <v>24</v>
      </c>
      <c r="I555" s="2" t="s">
        <v>352</v>
      </c>
      <c r="J555" s="2" t="s">
        <v>38</v>
      </c>
      <c r="K555" s="2" t="s">
        <v>27</v>
      </c>
      <c r="AB555" s="2" t="s">
        <v>1957</v>
      </c>
    </row>
    <row r="556" spans="1:28" s="2" customFormat="1" ht="11.25" hidden="1" x14ac:dyDescent="0.2">
      <c r="A556" s="2" t="s">
        <v>49</v>
      </c>
      <c r="B556" s="2" t="s">
        <v>19</v>
      </c>
      <c r="D556" s="2" t="s">
        <v>2000</v>
      </c>
      <c r="E556" s="2" t="s">
        <v>2001</v>
      </c>
      <c r="F556" s="2" t="s">
        <v>1099</v>
      </c>
      <c r="G556" s="2" t="s">
        <v>2002</v>
      </c>
      <c r="H556" s="2" t="s">
        <v>24</v>
      </c>
      <c r="I556" s="2" t="s">
        <v>515</v>
      </c>
      <c r="J556" s="2" t="s">
        <v>38</v>
      </c>
      <c r="K556" s="2" t="s">
        <v>27</v>
      </c>
      <c r="AB556" s="2" t="s">
        <v>1957</v>
      </c>
    </row>
    <row r="557" spans="1:28" s="2" customFormat="1" ht="11.25" hidden="1" x14ac:dyDescent="0.2">
      <c r="A557" s="2" t="s">
        <v>49</v>
      </c>
      <c r="B557" s="2" t="s">
        <v>19</v>
      </c>
      <c r="D557" s="2" t="s">
        <v>2003</v>
      </c>
      <c r="E557" s="2" t="s">
        <v>2004</v>
      </c>
      <c r="F557" s="2" t="s">
        <v>2005</v>
      </c>
      <c r="G557" s="2" t="s">
        <v>2006</v>
      </c>
      <c r="H557" s="2" t="s">
        <v>24</v>
      </c>
      <c r="I557" s="2" t="s">
        <v>25</v>
      </c>
      <c r="J557" s="2" t="s">
        <v>38</v>
      </c>
      <c r="K557" s="2" t="s">
        <v>27</v>
      </c>
      <c r="AB557" s="2" t="s">
        <v>1957</v>
      </c>
    </row>
    <row r="558" spans="1:28" s="2" customFormat="1" ht="11.25" hidden="1" x14ac:dyDescent="0.2">
      <c r="A558" s="2" t="s">
        <v>49</v>
      </c>
      <c r="B558" s="2" t="s">
        <v>19</v>
      </c>
      <c r="D558" s="2" t="s">
        <v>2007</v>
      </c>
      <c r="E558" s="2" t="s">
        <v>391</v>
      </c>
      <c r="F558" s="2" t="s">
        <v>565</v>
      </c>
      <c r="G558" s="2" t="s">
        <v>2008</v>
      </c>
      <c r="H558" s="2" t="s">
        <v>24</v>
      </c>
      <c r="I558" s="2" t="s">
        <v>515</v>
      </c>
      <c r="J558" s="2" t="s">
        <v>38</v>
      </c>
      <c r="K558" s="2" t="s">
        <v>27</v>
      </c>
      <c r="AB558" s="2" t="s">
        <v>1957</v>
      </c>
    </row>
    <row r="559" spans="1:28" s="2" customFormat="1" ht="11.25" hidden="1" x14ac:dyDescent="0.2">
      <c r="A559" s="2" t="s">
        <v>49</v>
      </c>
      <c r="B559" s="2" t="s">
        <v>19</v>
      </c>
      <c r="D559" s="2" t="s">
        <v>2009</v>
      </c>
      <c r="E559" s="2" t="s">
        <v>1748</v>
      </c>
      <c r="F559" s="2" t="s">
        <v>2010</v>
      </c>
      <c r="G559" s="2" t="s">
        <v>2011</v>
      </c>
      <c r="H559" s="2" t="s">
        <v>24</v>
      </c>
      <c r="I559" s="2" t="s">
        <v>25</v>
      </c>
      <c r="J559" s="2" t="s">
        <v>38</v>
      </c>
      <c r="K559" s="2" t="s">
        <v>27</v>
      </c>
      <c r="AB559" s="2" t="s">
        <v>1957</v>
      </c>
    </row>
    <row r="560" spans="1:28" s="2" customFormat="1" ht="11.25" hidden="1" x14ac:dyDescent="0.2">
      <c r="A560" s="2" t="s">
        <v>49</v>
      </c>
      <c r="B560" s="2" t="s">
        <v>19</v>
      </c>
      <c r="D560" s="2" t="s">
        <v>2012</v>
      </c>
      <c r="E560" s="2" t="s">
        <v>2013</v>
      </c>
      <c r="F560" s="2" t="s">
        <v>892</v>
      </c>
      <c r="G560" s="2" t="s">
        <v>2014</v>
      </c>
      <c r="H560" s="2" t="s">
        <v>24</v>
      </c>
      <c r="I560" s="2" t="s">
        <v>352</v>
      </c>
      <c r="J560" s="2" t="s">
        <v>38</v>
      </c>
      <c r="K560" s="2" t="s">
        <v>240</v>
      </c>
      <c r="AB560" s="2" t="s">
        <v>1957</v>
      </c>
    </row>
    <row r="561" spans="1:28" s="2" customFormat="1" ht="11.25" hidden="1" x14ac:dyDescent="0.2">
      <c r="A561" s="2" t="s">
        <v>49</v>
      </c>
      <c r="B561" s="2" t="s">
        <v>19</v>
      </c>
      <c r="D561" s="2" t="s">
        <v>2015</v>
      </c>
      <c r="E561" s="2" t="s">
        <v>2016</v>
      </c>
      <c r="F561" s="2" t="s">
        <v>200</v>
      </c>
      <c r="G561" s="2" t="s">
        <v>2017</v>
      </c>
      <c r="H561" s="2" t="s">
        <v>24</v>
      </c>
      <c r="I561" s="2" t="s">
        <v>25</v>
      </c>
      <c r="J561" s="2" t="s">
        <v>26</v>
      </c>
      <c r="K561" s="2" t="s">
        <v>27</v>
      </c>
      <c r="AB561" s="2" t="s">
        <v>1957</v>
      </c>
    </row>
    <row r="562" spans="1:28" s="2" customFormat="1" ht="11.25" hidden="1" x14ac:dyDescent="0.2">
      <c r="A562" s="2" t="s">
        <v>49</v>
      </c>
      <c r="B562" s="2" t="s">
        <v>19</v>
      </c>
      <c r="D562" s="2" t="s">
        <v>2018</v>
      </c>
      <c r="E562" s="2" t="s">
        <v>420</v>
      </c>
      <c r="F562" s="2" t="s">
        <v>1099</v>
      </c>
      <c r="G562" s="2" t="s">
        <v>2019</v>
      </c>
      <c r="H562" s="2" t="s">
        <v>24</v>
      </c>
      <c r="I562" s="2" t="s">
        <v>396</v>
      </c>
      <c r="J562" s="2" t="s">
        <v>26</v>
      </c>
      <c r="K562" s="2" t="s">
        <v>27</v>
      </c>
      <c r="AB562" s="2" t="s">
        <v>1957</v>
      </c>
    </row>
    <row r="563" spans="1:28" s="2" customFormat="1" ht="11.25" hidden="1" x14ac:dyDescent="0.2">
      <c r="A563" s="2" t="s">
        <v>49</v>
      </c>
      <c r="B563" s="2" t="s">
        <v>19</v>
      </c>
      <c r="D563" s="2" t="s">
        <v>2020</v>
      </c>
      <c r="E563" s="2" t="s">
        <v>2021</v>
      </c>
      <c r="F563" s="2" t="s">
        <v>2022</v>
      </c>
      <c r="G563" s="2" t="s">
        <v>2023</v>
      </c>
      <c r="H563" s="2" t="s">
        <v>24</v>
      </c>
      <c r="I563" s="2" t="s">
        <v>352</v>
      </c>
      <c r="J563" s="2" t="s">
        <v>26</v>
      </c>
      <c r="K563" s="2" t="s">
        <v>27</v>
      </c>
      <c r="AB563" s="2" t="s">
        <v>1957</v>
      </c>
    </row>
    <row r="564" spans="1:28" s="2" customFormat="1" ht="11.25" hidden="1" x14ac:dyDescent="0.2">
      <c r="A564" s="2" t="s">
        <v>49</v>
      </c>
      <c r="B564" s="2" t="s">
        <v>19</v>
      </c>
      <c r="D564" s="2" t="s">
        <v>2024</v>
      </c>
      <c r="E564" s="2" t="s">
        <v>2025</v>
      </c>
      <c r="F564" s="2" t="s">
        <v>129</v>
      </c>
      <c r="G564" s="2" t="s">
        <v>2026</v>
      </c>
      <c r="H564" s="2" t="s">
        <v>24</v>
      </c>
      <c r="I564" s="2" t="s">
        <v>25</v>
      </c>
      <c r="J564" s="2" t="s">
        <v>26</v>
      </c>
      <c r="K564" s="2" t="s">
        <v>27</v>
      </c>
      <c r="AB564" s="2" t="s">
        <v>1957</v>
      </c>
    </row>
    <row r="565" spans="1:28" s="2" customFormat="1" ht="11.25" hidden="1" x14ac:dyDescent="0.2">
      <c r="A565" s="2" t="s">
        <v>49</v>
      </c>
      <c r="B565" s="2" t="s">
        <v>19</v>
      </c>
      <c r="D565" s="2" t="s">
        <v>2027</v>
      </c>
      <c r="E565" s="2" t="s">
        <v>1730</v>
      </c>
      <c r="F565" s="2" t="s">
        <v>331</v>
      </c>
      <c r="G565" s="2" t="s">
        <v>2028</v>
      </c>
      <c r="H565" s="2" t="s">
        <v>24</v>
      </c>
      <c r="I565" s="2" t="s">
        <v>25</v>
      </c>
      <c r="J565" s="2" t="s">
        <v>26</v>
      </c>
      <c r="K565" s="2" t="s">
        <v>27</v>
      </c>
      <c r="AB565" s="2" t="s">
        <v>1957</v>
      </c>
    </row>
    <row r="566" spans="1:28" s="2" customFormat="1" ht="11.25" hidden="1" x14ac:dyDescent="0.2">
      <c r="A566" s="2" t="s">
        <v>49</v>
      </c>
      <c r="B566" s="2" t="s">
        <v>19</v>
      </c>
      <c r="D566" s="2" t="s">
        <v>2029</v>
      </c>
      <c r="E566" s="2" t="s">
        <v>541</v>
      </c>
      <c r="F566" s="2" t="s">
        <v>611</v>
      </c>
      <c r="G566" s="2" t="s">
        <v>1779</v>
      </c>
      <c r="H566" s="2" t="s">
        <v>24</v>
      </c>
      <c r="I566" s="2" t="s">
        <v>223</v>
      </c>
      <c r="J566" s="2" t="s">
        <v>26</v>
      </c>
      <c r="K566" s="2" t="s">
        <v>27</v>
      </c>
      <c r="AB566" s="2" t="s">
        <v>1957</v>
      </c>
    </row>
    <row r="567" spans="1:28" s="2" customFormat="1" ht="11.25" hidden="1" x14ac:dyDescent="0.2">
      <c r="A567" s="2" t="s">
        <v>49</v>
      </c>
      <c r="B567" s="2" t="s">
        <v>19</v>
      </c>
      <c r="D567" s="2" t="s">
        <v>2030</v>
      </c>
      <c r="E567" s="2" t="s">
        <v>2031</v>
      </c>
      <c r="F567" s="2" t="s">
        <v>124</v>
      </c>
      <c r="G567" s="2" t="s">
        <v>2032</v>
      </c>
      <c r="H567" s="2" t="s">
        <v>24</v>
      </c>
      <c r="I567" s="2" t="s">
        <v>223</v>
      </c>
      <c r="J567" s="2" t="s">
        <v>26</v>
      </c>
      <c r="K567" s="2" t="s">
        <v>27</v>
      </c>
      <c r="AB567" s="2" t="s">
        <v>1957</v>
      </c>
    </row>
    <row r="568" spans="1:28" s="2" customFormat="1" ht="11.25" hidden="1" x14ac:dyDescent="0.2">
      <c r="A568" s="2" t="s">
        <v>49</v>
      </c>
      <c r="B568" s="2" t="s">
        <v>19</v>
      </c>
      <c r="D568" s="2" t="s">
        <v>2033</v>
      </c>
      <c r="E568" s="2" t="s">
        <v>492</v>
      </c>
      <c r="F568" s="2" t="s">
        <v>2034</v>
      </c>
      <c r="G568" s="2" t="s">
        <v>2035</v>
      </c>
      <c r="H568" s="2" t="s">
        <v>24</v>
      </c>
      <c r="I568" s="2" t="s">
        <v>223</v>
      </c>
      <c r="J568" s="2" t="s">
        <v>26</v>
      </c>
      <c r="K568" s="2" t="s">
        <v>27</v>
      </c>
      <c r="AB568" s="2" t="s">
        <v>1957</v>
      </c>
    </row>
    <row r="569" spans="1:28" s="2" customFormat="1" ht="11.25" hidden="1" x14ac:dyDescent="0.2">
      <c r="A569" s="2" t="s">
        <v>49</v>
      </c>
      <c r="B569" s="2" t="s">
        <v>19</v>
      </c>
      <c r="D569" s="2" t="s">
        <v>2036</v>
      </c>
      <c r="E569" s="2" t="s">
        <v>930</v>
      </c>
      <c r="F569" s="2" t="s">
        <v>619</v>
      </c>
      <c r="G569" s="2" t="s">
        <v>1570</v>
      </c>
      <c r="H569" s="2" t="s">
        <v>24</v>
      </c>
      <c r="I569" s="2" t="s">
        <v>316</v>
      </c>
      <c r="J569" s="2" t="s">
        <v>26</v>
      </c>
      <c r="K569" s="2" t="s">
        <v>27</v>
      </c>
      <c r="AB569" s="2" t="s">
        <v>1957</v>
      </c>
    </row>
    <row r="570" spans="1:28" s="2" customFormat="1" ht="11.25" hidden="1" x14ac:dyDescent="0.2">
      <c r="A570" s="2" t="s">
        <v>49</v>
      </c>
      <c r="B570" s="2" t="s">
        <v>19</v>
      </c>
      <c r="D570" s="2" t="s">
        <v>2037</v>
      </c>
      <c r="E570" s="2" t="s">
        <v>1768</v>
      </c>
      <c r="F570" s="2" t="s">
        <v>2034</v>
      </c>
      <c r="G570" s="2" t="s">
        <v>2038</v>
      </c>
      <c r="H570" s="2" t="s">
        <v>24</v>
      </c>
      <c r="I570" s="2" t="s">
        <v>2039</v>
      </c>
      <c r="J570" s="2" t="s">
        <v>26</v>
      </c>
      <c r="K570" s="2" t="s">
        <v>27</v>
      </c>
      <c r="AB570" s="2" t="s">
        <v>1957</v>
      </c>
    </row>
    <row r="571" spans="1:28" s="2" customFormat="1" ht="11.25" hidden="1" x14ac:dyDescent="0.2">
      <c r="A571" s="2" t="s">
        <v>49</v>
      </c>
      <c r="B571" s="2" t="s">
        <v>19</v>
      </c>
      <c r="D571" s="2" t="s">
        <v>2040</v>
      </c>
      <c r="E571" s="2" t="s">
        <v>43</v>
      </c>
      <c r="F571" s="2" t="s">
        <v>485</v>
      </c>
      <c r="G571" s="2" t="s">
        <v>2041</v>
      </c>
      <c r="H571" s="2" t="s">
        <v>24</v>
      </c>
      <c r="I571" s="2" t="s">
        <v>396</v>
      </c>
      <c r="J571" s="2" t="s">
        <v>26</v>
      </c>
      <c r="K571" s="2" t="s">
        <v>27</v>
      </c>
      <c r="AB571" s="2" t="s">
        <v>1957</v>
      </c>
    </row>
    <row r="572" spans="1:28" s="2" customFormat="1" ht="11.25" hidden="1" x14ac:dyDescent="0.2">
      <c r="A572" s="2" t="s">
        <v>49</v>
      </c>
      <c r="B572" s="2" t="s">
        <v>19</v>
      </c>
      <c r="D572" s="2" t="s">
        <v>2042</v>
      </c>
      <c r="E572" s="2" t="s">
        <v>2043</v>
      </c>
      <c r="F572" s="2" t="s">
        <v>21</v>
      </c>
      <c r="G572" s="2" t="s">
        <v>2044</v>
      </c>
      <c r="H572" s="2" t="s">
        <v>24</v>
      </c>
      <c r="I572" s="2" t="s">
        <v>223</v>
      </c>
      <c r="J572" s="2" t="s">
        <v>26</v>
      </c>
      <c r="K572" s="2" t="s">
        <v>27</v>
      </c>
      <c r="AB572" s="2" t="s">
        <v>1957</v>
      </c>
    </row>
    <row r="573" spans="1:28" s="2" customFormat="1" ht="11.25" hidden="1" x14ac:dyDescent="0.2">
      <c r="A573" s="2" t="s">
        <v>49</v>
      </c>
      <c r="B573" s="2" t="s">
        <v>19</v>
      </c>
      <c r="D573" s="2" t="s">
        <v>2045</v>
      </c>
      <c r="E573" s="2" t="s">
        <v>2046</v>
      </c>
      <c r="F573" s="2" t="s">
        <v>1242</v>
      </c>
      <c r="G573" s="2" t="s">
        <v>471</v>
      </c>
      <c r="H573" s="2" t="s">
        <v>24</v>
      </c>
      <c r="I573" s="2" t="s">
        <v>695</v>
      </c>
      <c r="J573" s="2" t="s">
        <v>26</v>
      </c>
      <c r="K573" s="2" t="s">
        <v>27</v>
      </c>
      <c r="AB573" s="2" t="s">
        <v>1957</v>
      </c>
    </row>
    <row r="574" spans="1:28" s="2" customFormat="1" ht="11.25" hidden="1" x14ac:dyDescent="0.2">
      <c r="A574" s="2" t="s">
        <v>49</v>
      </c>
      <c r="B574" s="2" t="s">
        <v>19</v>
      </c>
      <c r="D574" s="2" t="s">
        <v>2047</v>
      </c>
      <c r="E574" s="2" t="s">
        <v>2048</v>
      </c>
      <c r="F574" s="2" t="s">
        <v>1687</v>
      </c>
      <c r="G574" s="2" t="s">
        <v>2049</v>
      </c>
      <c r="H574" s="2" t="s">
        <v>24</v>
      </c>
      <c r="I574" s="2" t="s">
        <v>352</v>
      </c>
      <c r="J574" s="2" t="s">
        <v>26</v>
      </c>
      <c r="K574" s="2" t="s">
        <v>27</v>
      </c>
      <c r="AB574" s="2" t="s">
        <v>1957</v>
      </c>
    </row>
    <row r="575" spans="1:28" s="2" customFormat="1" ht="11.25" hidden="1" x14ac:dyDescent="0.2">
      <c r="A575" s="2" t="s">
        <v>49</v>
      </c>
      <c r="B575" s="2" t="s">
        <v>19</v>
      </c>
      <c r="D575" s="2" t="s">
        <v>2050</v>
      </c>
      <c r="E575" s="2" t="s">
        <v>2051</v>
      </c>
      <c r="F575" s="2" t="s">
        <v>1912</v>
      </c>
      <c r="G575" s="2" t="s">
        <v>2052</v>
      </c>
      <c r="H575" s="2" t="s">
        <v>24</v>
      </c>
      <c r="I575" s="2" t="s">
        <v>515</v>
      </c>
      <c r="J575" s="2" t="s">
        <v>26</v>
      </c>
      <c r="K575" s="2" t="s">
        <v>27</v>
      </c>
      <c r="AB575" s="2" t="s">
        <v>1957</v>
      </c>
    </row>
    <row r="576" spans="1:28" s="2" customFormat="1" ht="11.25" hidden="1" x14ac:dyDescent="0.2">
      <c r="A576" s="2" t="s">
        <v>49</v>
      </c>
      <c r="B576" s="2" t="s">
        <v>19</v>
      </c>
      <c r="D576" s="2" t="s">
        <v>2053</v>
      </c>
      <c r="E576" s="2" t="s">
        <v>197</v>
      </c>
      <c r="F576" s="2" t="s">
        <v>391</v>
      </c>
      <c r="G576" s="2" t="s">
        <v>2054</v>
      </c>
      <c r="H576" s="2" t="s">
        <v>24</v>
      </c>
      <c r="I576" s="2" t="s">
        <v>515</v>
      </c>
      <c r="J576" s="2" t="s">
        <v>26</v>
      </c>
      <c r="K576" s="2" t="s">
        <v>27</v>
      </c>
      <c r="AB576" s="2" t="s">
        <v>1957</v>
      </c>
    </row>
    <row r="577" spans="1:28" s="2" customFormat="1" ht="11.25" hidden="1" x14ac:dyDescent="0.2">
      <c r="A577" s="2" t="s">
        <v>49</v>
      </c>
      <c r="B577" s="2" t="s">
        <v>19</v>
      </c>
      <c r="D577" s="2" t="s">
        <v>2055</v>
      </c>
      <c r="E577" s="2" t="s">
        <v>80</v>
      </c>
      <c r="F577" s="2" t="s">
        <v>126</v>
      </c>
      <c r="G577" s="2" t="s">
        <v>137</v>
      </c>
      <c r="H577" s="2" t="s">
        <v>24</v>
      </c>
      <c r="I577" s="2" t="s">
        <v>631</v>
      </c>
      <c r="J577" s="2" t="s">
        <v>26</v>
      </c>
      <c r="K577" s="2" t="s">
        <v>672</v>
      </c>
      <c r="AB577" s="2" t="s">
        <v>1957</v>
      </c>
    </row>
    <row r="578" spans="1:28" s="2" customFormat="1" ht="11.25" hidden="1" x14ac:dyDescent="0.2">
      <c r="A578" s="2" t="s">
        <v>49</v>
      </c>
      <c r="B578" s="2" t="s">
        <v>19</v>
      </c>
      <c r="D578" s="2" t="s">
        <v>2056</v>
      </c>
      <c r="E578" s="2" t="s">
        <v>111</v>
      </c>
      <c r="F578" s="2" t="s">
        <v>117</v>
      </c>
      <c r="G578" s="2" t="s">
        <v>2057</v>
      </c>
      <c r="H578" s="2" t="s">
        <v>24</v>
      </c>
      <c r="I578" s="2" t="s">
        <v>223</v>
      </c>
      <c r="J578" s="2" t="s">
        <v>26</v>
      </c>
      <c r="K578" s="2" t="s">
        <v>27</v>
      </c>
      <c r="AB578" s="2" t="s">
        <v>1957</v>
      </c>
    </row>
    <row r="579" spans="1:28" s="2" customFormat="1" ht="11.25" hidden="1" x14ac:dyDescent="0.2">
      <c r="A579" s="2" t="s">
        <v>49</v>
      </c>
      <c r="B579" s="2" t="s">
        <v>19</v>
      </c>
      <c r="D579" s="2" t="s">
        <v>2058</v>
      </c>
      <c r="E579" s="2" t="s">
        <v>124</v>
      </c>
      <c r="F579" s="2" t="s">
        <v>2059</v>
      </c>
      <c r="G579" s="2" t="s">
        <v>2060</v>
      </c>
      <c r="H579" s="2" t="s">
        <v>24</v>
      </c>
      <c r="I579" s="2" t="s">
        <v>515</v>
      </c>
      <c r="J579" s="2" t="s">
        <v>321</v>
      </c>
      <c r="K579" s="2" t="s">
        <v>27</v>
      </c>
      <c r="AB579" s="2" t="s">
        <v>1957</v>
      </c>
    </row>
    <row r="580" spans="1:28" s="2" customFormat="1" ht="11.25" hidden="1" x14ac:dyDescent="0.2">
      <c r="A580" s="2" t="s">
        <v>49</v>
      </c>
      <c r="B580" s="2" t="s">
        <v>19</v>
      </c>
      <c r="D580" s="2" t="s">
        <v>2061</v>
      </c>
      <c r="E580" s="2" t="s">
        <v>1324</v>
      </c>
      <c r="F580" s="2" t="s">
        <v>111</v>
      </c>
      <c r="G580" s="2" t="s">
        <v>2062</v>
      </c>
      <c r="H580" s="2" t="s">
        <v>24</v>
      </c>
      <c r="I580" s="2" t="s">
        <v>316</v>
      </c>
      <c r="J580" s="2" t="s">
        <v>321</v>
      </c>
      <c r="K580" s="2" t="s">
        <v>27</v>
      </c>
      <c r="AB580" s="2" t="s">
        <v>1957</v>
      </c>
    </row>
    <row r="581" spans="1:28" s="2" customFormat="1" ht="11.25" hidden="1" x14ac:dyDescent="0.2">
      <c r="A581" s="2" t="s">
        <v>49</v>
      </c>
      <c r="B581" s="2" t="s">
        <v>19</v>
      </c>
      <c r="D581" s="2" t="s">
        <v>2063</v>
      </c>
      <c r="E581" s="2" t="s">
        <v>80</v>
      </c>
      <c r="F581" s="2" t="s">
        <v>159</v>
      </c>
      <c r="G581" s="2" t="s">
        <v>2064</v>
      </c>
      <c r="H581" s="2" t="s">
        <v>24</v>
      </c>
      <c r="I581" s="2" t="s">
        <v>695</v>
      </c>
      <c r="J581" s="2" t="s">
        <v>321</v>
      </c>
      <c r="K581" s="2" t="s">
        <v>27</v>
      </c>
      <c r="AB581" s="2" t="s">
        <v>1957</v>
      </c>
    </row>
    <row r="582" spans="1:28" s="2" customFormat="1" ht="11.25" hidden="1" x14ac:dyDescent="0.2">
      <c r="A582" s="2" t="s">
        <v>49</v>
      </c>
      <c r="B582" s="2" t="s">
        <v>19</v>
      </c>
      <c r="D582" s="2" t="s">
        <v>2065</v>
      </c>
      <c r="E582" s="2" t="s">
        <v>2066</v>
      </c>
      <c r="F582" s="2" t="s">
        <v>225</v>
      </c>
      <c r="G582" s="2" t="s">
        <v>2067</v>
      </c>
      <c r="H582" s="2" t="s">
        <v>24</v>
      </c>
      <c r="I582" s="2" t="s">
        <v>316</v>
      </c>
      <c r="J582" s="2" t="s">
        <v>2068</v>
      </c>
      <c r="K582" s="2" t="s">
        <v>27</v>
      </c>
      <c r="AB582" s="2" t="s">
        <v>1957</v>
      </c>
    </row>
    <row r="583" spans="1:28" s="2" customFormat="1" ht="11.25" hidden="1" x14ac:dyDescent="0.2">
      <c r="A583" s="2" t="s">
        <v>18</v>
      </c>
      <c r="B583" s="2" t="s">
        <v>19</v>
      </c>
      <c r="D583" s="2" t="s">
        <v>2069</v>
      </c>
      <c r="E583" s="2" t="s">
        <v>2070</v>
      </c>
      <c r="F583" s="2" t="s">
        <v>1133</v>
      </c>
      <c r="G583" s="2" t="s">
        <v>2071</v>
      </c>
      <c r="H583" s="2" t="s">
        <v>24</v>
      </c>
      <c r="I583" s="2" t="s">
        <v>25</v>
      </c>
      <c r="J583" s="2" t="s">
        <v>38</v>
      </c>
      <c r="K583" s="2" t="s">
        <v>27</v>
      </c>
      <c r="AB583" s="2" t="s">
        <v>1957</v>
      </c>
    </row>
    <row r="584" spans="1:28" s="2" customFormat="1" ht="11.25" hidden="1" x14ac:dyDescent="0.2">
      <c r="A584" s="2" t="s">
        <v>18</v>
      </c>
      <c r="B584" s="2" t="s">
        <v>19</v>
      </c>
      <c r="D584" s="2" t="s">
        <v>2072</v>
      </c>
      <c r="E584" s="2" t="s">
        <v>2073</v>
      </c>
      <c r="F584" s="2" t="s">
        <v>391</v>
      </c>
      <c r="G584" s="2" t="s">
        <v>981</v>
      </c>
      <c r="H584" s="2" t="s">
        <v>24</v>
      </c>
      <c r="I584" s="2" t="s">
        <v>25</v>
      </c>
      <c r="J584" s="2" t="s">
        <v>38</v>
      </c>
      <c r="K584" s="2" t="s">
        <v>27</v>
      </c>
      <c r="AB584" s="2" t="s">
        <v>1957</v>
      </c>
    </row>
    <row r="585" spans="1:28" s="2" customFormat="1" ht="11.25" hidden="1" x14ac:dyDescent="0.2">
      <c r="A585" s="2" t="s">
        <v>18</v>
      </c>
      <c r="B585" s="2" t="s">
        <v>19</v>
      </c>
      <c r="D585" s="2" t="s">
        <v>2074</v>
      </c>
      <c r="E585" s="2" t="s">
        <v>391</v>
      </c>
      <c r="F585" s="2" t="s">
        <v>443</v>
      </c>
      <c r="G585" s="2" t="s">
        <v>2075</v>
      </c>
      <c r="H585" s="2" t="s">
        <v>24</v>
      </c>
      <c r="I585" s="2" t="s">
        <v>352</v>
      </c>
      <c r="J585" s="2" t="s">
        <v>38</v>
      </c>
      <c r="K585" s="2" t="s">
        <v>27</v>
      </c>
      <c r="AB585" s="2" t="s">
        <v>1957</v>
      </c>
    </row>
    <row r="586" spans="1:28" s="2" customFormat="1" ht="11.25" hidden="1" x14ac:dyDescent="0.2">
      <c r="A586" s="2" t="s">
        <v>18</v>
      </c>
      <c r="B586" s="2" t="s">
        <v>19</v>
      </c>
      <c r="D586" s="2" t="s">
        <v>2076</v>
      </c>
      <c r="E586" s="2" t="s">
        <v>2077</v>
      </c>
      <c r="F586" s="2" t="s">
        <v>726</v>
      </c>
      <c r="G586" s="2" t="s">
        <v>2078</v>
      </c>
      <c r="H586" s="2" t="s">
        <v>24</v>
      </c>
      <c r="I586" s="2" t="s">
        <v>316</v>
      </c>
      <c r="J586" s="2" t="s">
        <v>38</v>
      </c>
      <c r="K586" s="2" t="s">
        <v>27</v>
      </c>
      <c r="AB586" s="2" t="s">
        <v>1957</v>
      </c>
    </row>
    <row r="587" spans="1:28" s="2" customFormat="1" ht="11.25" hidden="1" x14ac:dyDescent="0.2">
      <c r="A587" s="2" t="s">
        <v>18</v>
      </c>
      <c r="B587" s="2" t="s">
        <v>19</v>
      </c>
      <c r="D587" s="2" t="s">
        <v>2079</v>
      </c>
      <c r="E587" s="2" t="s">
        <v>2080</v>
      </c>
      <c r="F587" s="2" t="s">
        <v>2081</v>
      </c>
      <c r="G587" s="2" t="s">
        <v>1675</v>
      </c>
      <c r="H587" s="2" t="s">
        <v>24</v>
      </c>
      <c r="I587" s="2" t="s">
        <v>25</v>
      </c>
      <c r="J587" s="2" t="s">
        <v>38</v>
      </c>
      <c r="K587" s="2" t="s">
        <v>27</v>
      </c>
      <c r="AB587" s="2" t="s">
        <v>1957</v>
      </c>
    </row>
    <row r="588" spans="1:28" s="2" customFormat="1" ht="11.25" hidden="1" x14ac:dyDescent="0.2">
      <c r="A588" s="2" t="s">
        <v>18</v>
      </c>
      <c r="B588" s="2" t="s">
        <v>19</v>
      </c>
      <c r="D588" s="2" t="s">
        <v>2082</v>
      </c>
      <c r="E588" s="2" t="s">
        <v>2083</v>
      </c>
      <c r="F588" s="2" t="s">
        <v>485</v>
      </c>
      <c r="G588" s="2" t="s">
        <v>2084</v>
      </c>
      <c r="H588" s="2" t="s">
        <v>24</v>
      </c>
      <c r="I588" s="2" t="s">
        <v>352</v>
      </c>
      <c r="J588" s="2" t="s">
        <v>38</v>
      </c>
      <c r="K588" s="2" t="s">
        <v>27</v>
      </c>
      <c r="AB588" s="2" t="s">
        <v>1957</v>
      </c>
    </row>
    <row r="589" spans="1:28" s="2" customFormat="1" ht="11.25" hidden="1" x14ac:dyDescent="0.2">
      <c r="A589" s="2" t="s">
        <v>18</v>
      </c>
      <c r="B589" s="2" t="s">
        <v>19</v>
      </c>
      <c r="D589" s="2" t="s">
        <v>2085</v>
      </c>
      <c r="E589" s="2" t="s">
        <v>541</v>
      </c>
      <c r="F589" s="2" t="s">
        <v>536</v>
      </c>
      <c r="G589" s="2" t="s">
        <v>2086</v>
      </c>
      <c r="H589" s="2" t="s">
        <v>24</v>
      </c>
      <c r="I589" s="2" t="s">
        <v>515</v>
      </c>
      <c r="J589" s="2" t="s">
        <v>38</v>
      </c>
      <c r="K589" s="2" t="s">
        <v>27</v>
      </c>
      <c r="AB589" s="2" t="s">
        <v>1957</v>
      </c>
    </row>
    <row r="590" spans="1:28" s="2" customFormat="1" ht="11.25" hidden="1" x14ac:dyDescent="0.2">
      <c r="A590" s="2" t="s">
        <v>18</v>
      </c>
      <c r="B590" s="2" t="s">
        <v>19</v>
      </c>
      <c r="D590" s="2" t="s">
        <v>2087</v>
      </c>
      <c r="E590" s="2" t="s">
        <v>331</v>
      </c>
      <c r="F590" s="2" t="s">
        <v>111</v>
      </c>
      <c r="G590" s="2" t="s">
        <v>2088</v>
      </c>
      <c r="H590" s="2" t="s">
        <v>24</v>
      </c>
      <c r="I590" s="2" t="s">
        <v>695</v>
      </c>
      <c r="J590" s="2" t="s">
        <v>38</v>
      </c>
      <c r="K590" s="2" t="s">
        <v>27</v>
      </c>
      <c r="AB590" s="2" t="s">
        <v>1957</v>
      </c>
    </row>
    <row r="591" spans="1:28" s="2" customFormat="1" ht="11.25" hidden="1" x14ac:dyDescent="0.2">
      <c r="A591" s="2" t="s">
        <v>18</v>
      </c>
      <c r="B591" s="2" t="s">
        <v>19</v>
      </c>
      <c r="D591" s="2" t="s">
        <v>2089</v>
      </c>
      <c r="E591" s="2" t="s">
        <v>558</v>
      </c>
      <c r="F591" s="2" t="s">
        <v>300</v>
      </c>
      <c r="G591" s="2" t="s">
        <v>2090</v>
      </c>
      <c r="H591" s="2" t="s">
        <v>24</v>
      </c>
      <c r="I591" s="2" t="s">
        <v>25</v>
      </c>
      <c r="J591" s="2" t="s">
        <v>38</v>
      </c>
      <c r="K591" s="2" t="s">
        <v>27</v>
      </c>
      <c r="AB591" s="2" t="s">
        <v>1957</v>
      </c>
    </row>
    <row r="592" spans="1:28" s="2" customFormat="1" ht="11.25" hidden="1" x14ac:dyDescent="0.2">
      <c r="A592" s="2" t="s">
        <v>18</v>
      </c>
      <c r="B592" s="2" t="s">
        <v>19</v>
      </c>
      <c r="D592" s="2" t="s">
        <v>2091</v>
      </c>
      <c r="E592" s="2" t="s">
        <v>401</v>
      </c>
      <c r="F592" s="2" t="s">
        <v>489</v>
      </c>
      <c r="G592" s="2" t="s">
        <v>1675</v>
      </c>
      <c r="H592" s="2" t="s">
        <v>24</v>
      </c>
      <c r="I592" s="2" t="s">
        <v>25</v>
      </c>
      <c r="J592" s="2" t="s">
        <v>38</v>
      </c>
      <c r="K592" s="2" t="s">
        <v>27</v>
      </c>
      <c r="AB592" s="2" t="s">
        <v>1957</v>
      </c>
    </row>
    <row r="593" spans="1:28" s="2" customFormat="1" ht="11.25" hidden="1" x14ac:dyDescent="0.2">
      <c r="A593" s="2" t="s">
        <v>18</v>
      </c>
      <c r="B593" s="2" t="s">
        <v>19</v>
      </c>
      <c r="D593" s="2" t="s">
        <v>2092</v>
      </c>
      <c r="E593" s="2" t="s">
        <v>221</v>
      </c>
      <c r="F593" s="2" t="s">
        <v>2093</v>
      </c>
      <c r="G593" s="2" t="s">
        <v>2094</v>
      </c>
      <c r="H593" s="2" t="s">
        <v>24</v>
      </c>
      <c r="I593" s="2" t="s">
        <v>515</v>
      </c>
      <c r="J593" s="2" t="s">
        <v>38</v>
      </c>
      <c r="K593" s="2" t="s">
        <v>27</v>
      </c>
      <c r="AB593" s="2" t="s">
        <v>1957</v>
      </c>
    </row>
    <row r="594" spans="1:28" s="2" customFormat="1" ht="11.25" hidden="1" x14ac:dyDescent="0.2">
      <c r="A594" s="2" t="s">
        <v>18</v>
      </c>
      <c r="B594" s="2" t="s">
        <v>19</v>
      </c>
      <c r="D594" s="2" t="s">
        <v>2095</v>
      </c>
      <c r="E594" s="2" t="s">
        <v>80</v>
      </c>
      <c r="F594" s="2" t="s">
        <v>288</v>
      </c>
      <c r="G594" s="2" t="s">
        <v>2096</v>
      </c>
      <c r="H594" s="2" t="s">
        <v>24</v>
      </c>
      <c r="I594" s="2" t="s">
        <v>396</v>
      </c>
      <c r="J594" s="2" t="s">
        <v>38</v>
      </c>
      <c r="K594" s="2" t="s">
        <v>27</v>
      </c>
      <c r="AB594" s="2" t="s">
        <v>1957</v>
      </c>
    </row>
    <row r="595" spans="1:28" s="2" customFormat="1" ht="11.25" hidden="1" x14ac:dyDescent="0.2">
      <c r="A595" s="2" t="s">
        <v>18</v>
      </c>
      <c r="B595" s="2" t="s">
        <v>19</v>
      </c>
      <c r="D595" s="2" t="s">
        <v>2097</v>
      </c>
      <c r="E595" s="2" t="s">
        <v>391</v>
      </c>
      <c r="F595" s="2" t="s">
        <v>443</v>
      </c>
      <c r="G595" s="2" t="s">
        <v>2098</v>
      </c>
      <c r="H595" s="2" t="s">
        <v>24</v>
      </c>
      <c r="I595" s="2" t="s">
        <v>352</v>
      </c>
      <c r="J595" s="2" t="s">
        <v>38</v>
      </c>
      <c r="K595" s="2" t="s">
        <v>27</v>
      </c>
      <c r="AB595" s="2" t="s">
        <v>1957</v>
      </c>
    </row>
    <row r="596" spans="1:28" s="2" customFormat="1" ht="11.25" hidden="1" x14ac:dyDescent="0.2">
      <c r="A596" s="2" t="s">
        <v>18</v>
      </c>
      <c r="B596" s="2" t="s">
        <v>19</v>
      </c>
      <c r="D596" s="2" t="s">
        <v>2099</v>
      </c>
      <c r="E596" s="2" t="s">
        <v>135</v>
      </c>
      <c r="F596" s="2" t="s">
        <v>2100</v>
      </c>
      <c r="G596" s="2" t="s">
        <v>2101</v>
      </c>
      <c r="H596" s="2" t="s">
        <v>24</v>
      </c>
      <c r="I596" s="2" t="s">
        <v>695</v>
      </c>
      <c r="J596" s="2" t="s">
        <v>38</v>
      </c>
      <c r="K596" s="2" t="s">
        <v>27</v>
      </c>
      <c r="AB596" s="2" t="s">
        <v>1957</v>
      </c>
    </row>
    <row r="597" spans="1:28" s="2" customFormat="1" ht="11.25" hidden="1" x14ac:dyDescent="0.2">
      <c r="A597" s="2" t="s">
        <v>18</v>
      </c>
      <c r="B597" s="2" t="s">
        <v>19</v>
      </c>
      <c r="D597" s="2" t="s">
        <v>2102</v>
      </c>
      <c r="E597" s="2" t="s">
        <v>43</v>
      </c>
      <c r="F597" s="2" t="s">
        <v>946</v>
      </c>
      <c r="G597" s="2" t="s">
        <v>2103</v>
      </c>
      <c r="H597" s="2" t="s">
        <v>24</v>
      </c>
      <c r="I597" s="2" t="s">
        <v>25</v>
      </c>
      <c r="J597" s="2" t="s">
        <v>26</v>
      </c>
      <c r="K597" s="2" t="s">
        <v>27</v>
      </c>
      <c r="AB597" s="2" t="s">
        <v>1957</v>
      </c>
    </row>
    <row r="598" spans="1:28" s="2" customFormat="1" ht="11.25" hidden="1" x14ac:dyDescent="0.2">
      <c r="A598" s="2" t="s">
        <v>18</v>
      </c>
      <c r="B598" s="2" t="s">
        <v>19</v>
      </c>
      <c r="D598" s="2" t="s">
        <v>2104</v>
      </c>
      <c r="E598" s="2" t="s">
        <v>281</v>
      </c>
      <c r="F598" s="2" t="s">
        <v>203</v>
      </c>
      <c r="G598" s="2" t="s">
        <v>2105</v>
      </c>
      <c r="H598" s="2" t="s">
        <v>24</v>
      </c>
      <c r="I598" s="2" t="s">
        <v>316</v>
      </c>
      <c r="J598" s="2" t="s">
        <v>26</v>
      </c>
      <c r="K598" s="2" t="s">
        <v>27</v>
      </c>
      <c r="AB598" s="2" t="s">
        <v>1957</v>
      </c>
    </row>
    <row r="599" spans="1:28" s="2" customFormat="1" ht="11.25" hidden="1" x14ac:dyDescent="0.2">
      <c r="A599" s="2" t="s">
        <v>18</v>
      </c>
      <c r="B599" s="2" t="s">
        <v>19</v>
      </c>
      <c r="D599" s="2" t="s">
        <v>2106</v>
      </c>
      <c r="E599" s="2" t="s">
        <v>2107</v>
      </c>
      <c r="F599" s="2" t="s">
        <v>254</v>
      </c>
      <c r="G599" s="2" t="s">
        <v>2108</v>
      </c>
      <c r="H599" s="2" t="s">
        <v>24</v>
      </c>
      <c r="I599" s="2" t="s">
        <v>25</v>
      </c>
      <c r="J599" s="2" t="s">
        <v>26</v>
      </c>
      <c r="K599" s="2" t="s">
        <v>27</v>
      </c>
      <c r="AB599" s="2" t="s">
        <v>1957</v>
      </c>
    </row>
    <row r="600" spans="1:28" s="2" customFormat="1" ht="11.25" hidden="1" x14ac:dyDescent="0.2">
      <c r="A600" s="2" t="s">
        <v>18</v>
      </c>
      <c r="B600" s="2" t="s">
        <v>19</v>
      </c>
      <c r="D600" s="2" t="s">
        <v>2109</v>
      </c>
      <c r="E600" s="2" t="s">
        <v>541</v>
      </c>
      <c r="F600" s="2" t="s">
        <v>135</v>
      </c>
      <c r="G600" s="2" t="s">
        <v>2110</v>
      </c>
      <c r="H600" s="2" t="s">
        <v>24</v>
      </c>
      <c r="I600" s="2" t="s">
        <v>25</v>
      </c>
      <c r="J600" s="2" t="s">
        <v>26</v>
      </c>
      <c r="K600" s="2" t="s">
        <v>27</v>
      </c>
      <c r="AB600" s="2" t="s">
        <v>1957</v>
      </c>
    </row>
    <row r="601" spans="1:28" s="2" customFormat="1" ht="11.25" hidden="1" x14ac:dyDescent="0.2">
      <c r="A601" s="2" t="s">
        <v>18</v>
      </c>
      <c r="B601" s="2" t="s">
        <v>19</v>
      </c>
      <c r="D601" s="2" t="s">
        <v>2111</v>
      </c>
      <c r="E601" s="2" t="s">
        <v>1864</v>
      </c>
      <c r="F601" s="2" t="s">
        <v>21</v>
      </c>
      <c r="G601" s="2" t="s">
        <v>471</v>
      </c>
      <c r="H601" s="2" t="s">
        <v>24</v>
      </c>
      <c r="I601" s="2" t="s">
        <v>631</v>
      </c>
      <c r="J601" s="2" t="s">
        <v>26</v>
      </c>
      <c r="K601" s="2" t="s">
        <v>27</v>
      </c>
      <c r="AB601" s="2" t="s">
        <v>1957</v>
      </c>
    </row>
    <row r="602" spans="1:28" s="2" customFormat="1" ht="11.25" hidden="1" x14ac:dyDescent="0.2">
      <c r="A602" s="2" t="s">
        <v>18</v>
      </c>
      <c r="B602" s="2" t="s">
        <v>19</v>
      </c>
      <c r="D602" s="2" t="s">
        <v>2112</v>
      </c>
      <c r="E602" s="2" t="s">
        <v>983</v>
      </c>
      <c r="F602" s="2" t="s">
        <v>2113</v>
      </c>
      <c r="G602" s="2" t="s">
        <v>2114</v>
      </c>
      <c r="H602" s="2" t="s">
        <v>24</v>
      </c>
      <c r="I602" s="2" t="s">
        <v>25</v>
      </c>
      <c r="J602" s="2" t="s">
        <v>26</v>
      </c>
      <c r="K602" s="2" t="s">
        <v>27</v>
      </c>
      <c r="AB602" s="2" t="s">
        <v>1957</v>
      </c>
    </row>
    <row r="603" spans="1:28" s="2" customFormat="1" ht="11.25" hidden="1" x14ac:dyDescent="0.2">
      <c r="A603" s="2" t="s">
        <v>18</v>
      </c>
      <c r="B603" s="2" t="s">
        <v>19</v>
      </c>
      <c r="D603" s="2" t="s">
        <v>2115</v>
      </c>
      <c r="E603" s="2" t="s">
        <v>43</v>
      </c>
      <c r="F603" s="2" t="s">
        <v>2116</v>
      </c>
      <c r="G603" s="2" t="s">
        <v>2117</v>
      </c>
      <c r="H603" s="2" t="s">
        <v>24</v>
      </c>
      <c r="I603" s="2" t="s">
        <v>631</v>
      </c>
      <c r="J603" s="2" t="s">
        <v>26</v>
      </c>
      <c r="K603" s="2" t="s">
        <v>27</v>
      </c>
      <c r="AB603" s="2" t="s">
        <v>1957</v>
      </c>
    </row>
    <row r="604" spans="1:28" s="2" customFormat="1" ht="11.25" hidden="1" x14ac:dyDescent="0.2">
      <c r="A604" s="2" t="s">
        <v>18</v>
      </c>
      <c r="B604" s="2" t="s">
        <v>19</v>
      </c>
      <c r="D604" s="2" t="s">
        <v>2118</v>
      </c>
      <c r="E604" s="2" t="s">
        <v>204</v>
      </c>
      <c r="F604" s="2" t="s">
        <v>1078</v>
      </c>
      <c r="G604" s="2" t="s">
        <v>2119</v>
      </c>
      <c r="H604" s="2" t="s">
        <v>24</v>
      </c>
      <c r="I604" s="2" t="s">
        <v>25</v>
      </c>
      <c r="J604" s="2" t="s">
        <v>26</v>
      </c>
      <c r="K604" s="2" t="s">
        <v>27</v>
      </c>
      <c r="AB604" s="2" t="s">
        <v>1957</v>
      </c>
    </row>
    <row r="605" spans="1:28" s="2" customFormat="1" ht="11.25" hidden="1" x14ac:dyDescent="0.2">
      <c r="A605" s="2" t="s">
        <v>18</v>
      </c>
      <c r="B605" s="2" t="s">
        <v>19</v>
      </c>
      <c r="D605" s="2" t="s">
        <v>2120</v>
      </c>
      <c r="E605" s="2" t="s">
        <v>2121</v>
      </c>
      <c r="F605" s="2" t="s">
        <v>2122</v>
      </c>
      <c r="G605" s="2" t="s">
        <v>1737</v>
      </c>
      <c r="H605" s="2" t="s">
        <v>24</v>
      </c>
      <c r="I605" s="2" t="s">
        <v>25</v>
      </c>
      <c r="J605" s="2" t="s">
        <v>26</v>
      </c>
      <c r="K605" s="2" t="s">
        <v>27</v>
      </c>
      <c r="AB605" s="2" t="s">
        <v>1957</v>
      </c>
    </row>
    <row r="606" spans="1:28" s="2" customFormat="1" ht="11.25" hidden="1" x14ac:dyDescent="0.2">
      <c r="A606" s="2" t="s">
        <v>18</v>
      </c>
      <c r="B606" s="2" t="s">
        <v>19</v>
      </c>
      <c r="D606" s="2" t="s">
        <v>2123</v>
      </c>
      <c r="E606" s="2" t="s">
        <v>2124</v>
      </c>
      <c r="F606" s="2" t="s">
        <v>2125</v>
      </c>
      <c r="G606" s="2" t="s">
        <v>2126</v>
      </c>
      <c r="H606" s="2" t="s">
        <v>24</v>
      </c>
      <c r="I606" s="2" t="s">
        <v>352</v>
      </c>
      <c r="J606" s="2" t="s">
        <v>26</v>
      </c>
      <c r="K606" s="2" t="s">
        <v>27</v>
      </c>
      <c r="AB606" s="2" t="s">
        <v>1957</v>
      </c>
    </row>
    <row r="607" spans="1:28" s="2" customFormat="1" ht="11.25" hidden="1" x14ac:dyDescent="0.2">
      <c r="A607" s="2" t="s">
        <v>18</v>
      </c>
      <c r="B607" s="2" t="s">
        <v>19</v>
      </c>
      <c r="D607" s="2" t="s">
        <v>2127</v>
      </c>
      <c r="E607" s="2" t="s">
        <v>1141</v>
      </c>
      <c r="F607" s="2" t="s">
        <v>1514</v>
      </c>
      <c r="G607" s="2" t="s">
        <v>2128</v>
      </c>
      <c r="H607" s="2" t="s">
        <v>24</v>
      </c>
      <c r="I607" s="2" t="s">
        <v>631</v>
      </c>
      <c r="J607" s="2" t="s">
        <v>26</v>
      </c>
      <c r="K607" s="2" t="s">
        <v>240</v>
      </c>
      <c r="AB607" s="2" t="s">
        <v>1957</v>
      </c>
    </row>
    <row r="608" spans="1:28" s="2" customFormat="1" ht="11.25" hidden="1" x14ac:dyDescent="0.2">
      <c r="A608" s="2" t="s">
        <v>18</v>
      </c>
      <c r="B608" s="2" t="s">
        <v>19</v>
      </c>
      <c r="D608" s="2" t="s">
        <v>2129</v>
      </c>
      <c r="E608" s="2" t="s">
        <v>2107</v>
      </c>
      <c r="F608" s="2" t="s">
        <v>2130</v>
      </c>
      <c r="G608" s="2" t="s">
        <v>2131</v>
      </c>
      <c r="H608" s="2" t="s">
        <v>24</v>
      </c>
      <c r="I608" s="2" t="s">
        <v>25</v>
      </c>
      <c r="J608" s="2" t="s">
        <v>26</v>
      </c>
      <c r="K608" s="2" t="s">
        <v>27</v>
      </c>
      <c r="AB608" s="2" t="s">
        <v>1957</v>
      </c>
    </row>
    <row r="609" spans="1:28" s="2" customFormat="1" ht="11.25" hidden="1" x14ac:dyDescent="0.2">
      <c r="A609" s="2" t="s">
        <v>18</v>
      </c>
      <c r="B609" s="2" t="s">
        <v>19</v>
      </c>
      <c r="D609" s="2" t="s">
        <v>2132</v>
      </c>
      <c r="E609" s="2" t="s">
        <v>1361</v>
      </c>
      <c r="F609" s="2" t="s">
        <v>886</v>
      </c>
      <c r="G609" s="2" t="s">
        <v>2133</v>
      </c>
      <c r="H609" s="2" t="s">
        <v>24</v>
      </c>
      <c r="I609" s="2" t="s">
        <v>25</v>
      </c>
      <c r="J609" s="2" t="s">
        <v>26</v>
      </c>
      <c r="K609" s="2" t="s">
        <v>27</v>
      </c>
      <c r="AB609" s="2" t="s">
        <v>1957</v>
      </c>
    </row>
    <row r="610" spans="1:28" s="2" customFormat="1" ht="11.25" hidden="1" x14ac:dyDescent="0.2">
      <c r="A610" s="2" t="s">
        <v>18</v>
      </c>
      <c r="B610" s="2" t="s">
        <v>19</v>
      </c>
      <c r="D610" s="2" t="s">
        <v>2134</v>
      </c>
      <c r="E610" s="2" t="s">
        <v>2135</v>
      </c>
      <c r="F610" s="2" t="s">
        <v>2136</v>
      </c>
      <c r="G610" s="2" t="s">
        <v>2137</v>
      </c>
      <c r="H610" s="2" t="s">
        <v>24</v>
      </c>
      <c r="I610" s="2" t="s">
        <v>316</v>
      </c>
      <c r="J610" s="2" t="s">
        <v>26</v>
      </c>
      <c r="K610" s="2" t="s">
        <v>27</v>
      </c>
      <c r="AB610" s="2" t="s">
        <v>1957</v>
      </c>
    </row>
    <row r="611" spans="1:28" s="2" customFormat="1" ht="11.25" hidden="1" x14ac:dyDescent="0.2">
      <c r="A611" s="2" t="s">
        <v>18</v>
      </c>
      <c r="B611" s="2" t="s">
        <v>19</v>
      </c>
      <c r="D611" s="2" t="s">
        <v>2138</v>
      </c>
      <c r="E611" s="2" t="s">
        <v>797</v>
      </c>
      <c r="F611" s="2" t="s">
        <v>143</v>
      </c>
      <c r="G611" s="2" t="s">
        <v>733</v>
      </c>
      <c r="H611" s="2" t="s">
        <v>24</v>
      </c>
      <c r="I611" s="2" t="s">
        <v>396</v>
      </c>
      <c r="J611" s="2" t="s">
        <v>26</v>
      </c>
      <c r="K611" s="2" t="s">
        <v>27</v>
      </c>
      <c r="AB611" s="2" t="s">
        <v>1957</v>
      </c>
    </row>
    <row r="612" spans="1:28" s="2" customFormat="1" ht="11.25" hidden="1" x14ac:dyDescent="0.2">
      <c r="A612" s="2" t="s">
        <v>18</v>
      </c>
      <c r="B612" s="2" t="s">
        <v>19</v>
      </c>
      <c r="D612" s="2" t="s">
        <v>2139</v>
      </c>
      <c r="E612" s="2" t="s">
        <v>1748</v>
      </c>
      <c r="F612" s="2" t="s">
        <v>1145</v>
      </c>
      <c r="G612" s="2" t="s">
        <v>2140</v>
      </c>
      <c r="H612" s="2" t="s">
        <v>24</v>
      </c>
      <c r="I612" s="2" t="s">
        <v>515</v>
      </c>
      <c r="J612" s="2" t="s">
        <v>26</v>
      </c>
      <c r="K612" s="2" t="s">
        <v>27</v>
      </c>
      <c r="AB612" s="2" t="s">
        <v>1957</v>
      </c>
    </row>
    <row r="613" spans="1:28" s="2" customFormat="1" ht="11.25" hidden="1" x14ac:dyDescent="0.2">
      <c r="A613" s="2" t="s">
        <v>18</v>
      </c>
      <c r="B613" s="2" t="s">
        <v>19</v>
      </c>
      <c r="D613" s="2" t="s">
        <v>2141</v>
      </c>
      <c r="E613" s="2" t="s">
        <v>549</v>
      </c>
      <c r="F613" s="2" t="s">
        <v>274</v>
      </c>
      <c r="G613" s="2" t="s">
        <v>2142</v>
      </c>
      <c r="H613" s="2" t="s">
        <v>24</v>
      </c>
      <c r="I613" s="2" t="s">
        <v>316</v>
      </c>
      <c r="J613" s="2" t="s">
        <v>26</v>
      </c>
      <c r="K613" s="2" t="s">
        <v>27</v>
      </c>
      <c r="AB613" s="2" t="s">
        <v>1957</v>
      </c>
    </row>
    <row r="614" spans="1:28" s="2" customFormat="1" ht="11.25" hidden="1" x14ac:dyDescent="0.2">
      <c r="A614" s="2" t="s">
        <v>18</v>
      </c>
      <c r="B614" s="2" t="s">
        <v>19</v>
      </c>
      <c r="D614" s="2" t="s">
        <v>2143</v>
      </c>
      <c r="E614" s="2" t="s">
        <v>61</v>
      </c>
      <c r="F614" s="2" t="s">
        <v>2144</v>
      </c>
      <c r="G614" s="2" t="s">
        <v>2145</v>
      </c>
      <c r="H614" s="2" t="s">
        <v>24</v>
      </c>
      <c r="I614" s="2" t="s">
        <v>352</v>
      </c>
      <c r="J614" s="2" t="s">
        <v>321</v>
      </c>
      <c r="K614" s="2" t="s">
        <v>27</v>
      </c>
      <c r="AB614" s="2" t="s">
        <v>1957</v>
      </c>
    </row>
    <row r="615" spans="1:28" s="2" customFormat="1" ht="11.25" hidden="1" x14ac:dyDescent="0.2">
      <c r="A615" s="2" t="s">
        <v>18</v>
      </c>
      <c r="B615" s="2" t="s">
        <v>19</v>
      </c>
      <c r="D615" s="2" t="s">
        <v>2146</v>
      </c>
      <c r="E615" s="2" t="s">
        <v>80</v>
      </c>
      <c r="F615" s="2" t="s">
        <v>552</v>
      </c>
      <c r="G615" s="2" t="s">
        <v>1169</v>
      </c>
      <c r="H615" s="2" t="s">
        <v>24</v>
      </c>
      <c r="I615" s="2" t="s">
        <v>223</v>
      </c>
      <c r="J615" s="2" t="s">
        <v>321</v>
      </c>
      <c r="K615" s="2" t="s">
        <v>27</v>
      </c>
      <c r="AB615" s="2" t="s">
        <v>1957</v>
      </c>
    </row>
    <row r="616" spans="1:28" s="2" customFormat="1" ht="11.25" hidden="1" x14ac:dyDescent="0.2">
      <c r="A616" s="2" t="s">
        <v>18</v>
      </c>
      <c r="B616" s="2" t="s">
        <v>19</v>
      </c>
      <c r="D616" s="2" t="s">
        <v>2147</v>
      </c>
      <c r="E616" s="2" t="s">
        <v>1010</v>
      </c>
      <c r="F616" s="2" t="s">
        <v>225</v>
      </c>
      <c r="G616" s="2" t="s">
        <v>2148</v>
      </c>
      <c r="H616" s="2" t="s">
        <v>24</v>
      </c>
      <c r="I616" s="2" t="s">
        <v>352</v>
      </c>
      <c r="J616" s="2" t="s">
        <v>1012</v>
      </c>
      <c r="K616" s="2" t="s">
        <v>27</v>
      </c>
      <c r="AB616" s="2" t="s">
        <v>1957</v>
      </c>
    </row>
    <row r="617" spans="1:28" s="2" customFormat="1" ht="11.25" hidden="1" x14ac:dyDescent="0.2">
      <c r="A617" s="2" t="s">
        <v>18</v>
      </c>
      <c r="B617" s="2" t="s">
        <v>19</v>
      </c>
      <c r="D617" s="2" t="s">
        <v>2149</v>
      </c>
      <c r="E617" s="2" t="s">
        <v>35</v>
      </c>
      <c r="F617" s="2" t="s">
        <v>2150</v>
      </c>
      <c r="G617" s="2" t="s">
        <v>2151</v>
      </c>
      <c r="H617" s="2" t="s">
        <v>24</v>
      </c>
      <c r="I617" s="2" t="s">
        <v>631</v>
      </c>
      <c r="J617" s="2" t="s">
        <v>2152</v>
      </c>
      <c r="K617" s="2" t="s">
        <v>2153</v>
      </c>
      <c r="AB617" s="2" t="s">
        <v>1957</v>
      </c>
    </row>
    <row r="618" spans="1:28" s="2" customFormat="1" ht="11.25" hidden="1" x14ac:dyDescent="0.2">
      <c r="A618" s="2" t="s">
        <v>49</v>
      </c>
      <c r="B618" s="2" t="s">
        <v>108</v>
      </c>
      <c r="D618" s="2" t="s">
        <v>2154</v>
      </c>
      <c r="E618" s="2" t="s">
        <v>650</v>
      </c>
      <c r="F618" s="2" t="s">
        <v>1341</v>
      </c>
      <c r="G618" s="2" t="s">
        <v>2155</v>
      </c>
      <c r="H618" s="2" t="s">
        <v>479</v>
      </c>
      <c r="I618" s="2" t="s">
        <v>1029</v>
      </c>
      <c r="J618" s="2" t="s">
        <v>38</v>
      </c>
      <c r="K618" s="2" t="s">
        <v>27</v>
      </c>
      <c r="AB618" s="2" t="s">
        <v>1957</v>
      </c>
    </row>
    <row r="619" spans="1:28" s="2" customFormat="1" ht="11.25" hidden="1" x14ac:dyDescent="0.2">
      <c r="A619" s="2" t="s">
        <v>49</v>
      </c>
      <c r="B619" s="2" t="s">
        <v>108</v>
      </c>
      <c r="D619" s="2" t="s">
        <v>2156</v>
      </c>
      <c r="E619" s="2" t="s">
        <v>2157</v>
      </c>
      <c r="F619" s="2" t="s">
        <v>810</v>
      </c>
      <c r="G619" s="2" t="s">
        <v>2158</v>
      </c>
      <c r="H619" s="2" t="s">
        <v>479</v>
      </c>
      <c r="I619" s="2" t="s">
        <v>480</v>
      </c>
      <c r="J619" s="2" t="s">
        <v>38</v>
      </c>
      <c r="K619" s="2" t="s">
        <v>27</v>
      </c>
      <c r="AB619" s="2" t="s">
        <v>1957</v>
      </c>
    </row>
    <row r="620" spans="1:28" s="2" customFormat="1" ht="11.25" hidden="1" x14ac:dyDescent="0.2">
      <c r="A620" s="2" t="s">
        <v>49</v>
      </c>
      <c r="B620" s="2" t="s">
        <v>108</v>
      </c>
      <c r="D620" s="2" t="s">
        <v>2159</v>
      </c>
      <c r="E620" s="2" t="s">
        <v>536</v>
      </c>
      <c r="F620" s="2" t="s">
        <v>785</v>
      </c>
      <c r="G620" s="2" t="s">
        <v>2160</v>
      </c>
      <c r="H620" s="2" t="s">
        <v>712</v>
      </c>
      <c r="I620" s="2" t="s">
        <v>2161</v>
      </c>
      <c r="J620" s="2" t="s">
        <v>38</v>
      </c>
      <c r="K620" s="2" t="s">
        <v>27</v>
      </c>
      <c r="AB620" s="2" t="s">
        <v>1957</v>
      </c>
    </row>
    <row r="621" spans="1:28" s="2" customFormat="1" ht="11.25" hidden="1" x14ac:dyDescent="0.2">
      <c r="A621" s="2" t="s">
        <v>49</v>
      </c>
      <c r="B621" s="2" t="s">
        <v>108</v>
      </c>
      <c r="D621" s="2" t="s">
        <v>2162</v>
      </c>
      <c r="E621" s="2" t="s">
        <v>930</v>
      </c>
      <c r="F621" s="2" t="s">
        <v>1768</v>
      </c>
      <c r="G621" s="2" t="s">
        <v>2163</v>
      </c>
      <c r="H621" s="2" t="s">
        <v>113</v>
      </c>
      <c r="I621" s="2" t="s">
        <v>149</v>
      </c>
      <c r="J621" s="2" t="s">
        <v>38</v>
      </c>
      <c r="K621" s="2" t="s">
        <v>27</v>
      </c>
      <c r="AB621" s="2" t="s">
        <v>1957</v>
      </c>
    </row>
    <row r="622" spans="1:28" s="2" customFormat="1" ht="11.25" hidden="1" x14ac:dyDescent="0.2">
      <c r="A622" s="2" t="s">
        <v>49</v>
      </c>
      <c r="B622" s="2" t="s">
        <v>108</v>
      </c>
      <c r="D622" s="2" t="s">
        <v>2164</v>
      </c>
      <c r="E622" s="2" t="s">
        <v>772</v>
      </c>
      <c r="F622" s="2" t="s">
        <v>650</v>
      </c>
      <c r="G622" s="2" t="s">
        <v>2165</v>
      </c>
      <c r="H622" s="2" t="s">
        <v>113</v>
      </c>
      <c r="I622" s="2" t="s">
        <v>1049</v>
      </c>
      <c r="J622" s="2" t="s">
        <v>38</v>
      </c>
      <c r="K622" s="2" t="s">
        <v>27</v>
      </c>
      <c r="AB622" s="2" t="s">
        <v>1957</v>
      </c>
    </row>
    <row r="623" spans="1:28" s="2" customFormat="1" ht="11.25" hidden="1" x14ac:dyDescent="0.2">
      <c r="A623" s="2" t="s">
        <v>49</v>
      </c>
      <c r="B623" s="2" t="s">
        <v>108</v>
      </c>
      <c r="D623" s="2" t="s">
        <v>2166</v>
      </c>
      <c r="E623" s="2" t="s">
        <v>443</v>
      </c>
      <c r="F623" s="2" t="s">
        <v>645</v>
      </c>
      <c r="G623" s="2" t="s">
        <v>2167</v>
      </c>
      <c r="H623" s="2" t="s">
        <v>113</v>
      </c>
      <c r="I623" s="2" t="s">
        <v>356</v>
      </c>
      <c r="J623" s="2" t="s">
        <v>38</v>
      </c>
      <c r="K623" s="2" t="s">
        <v>27</v>
      </c>
      <c r="AB623" s="2" t="s">
        <v>1957</v>
      </c>
    </row>
    <row r="624" spans="1:28" s="2" customFormat="1" ht="11.25" hidden="1" x14ac:dyDescent="0.2">
      <c r="A624" s="2" t="s">
        <v>49</v>
      </c>
      <c r="B624" s="2" t="s">
        <v>108</v>
      </c>
      <c r="D624" s="2" t="s">
        <v>2168</v>
      </c>
      <c r="E624" s="2" t="s">
        <v>370</v>
      </c>
      <c r="F624" s="2" t="s">
        <v>1099</v>
      </c>
      <c r="G624" s="2" t="s">
        <v>2169</v>
      </c>
      <c r="H624" s="2" t="s">
        <v>113</v>
      </c>
      <c r="I624" s="2" t="s">
        <v>1049</v>
      </c>
      <c r="J624" s="2" t="s">
        <v>38</v>
      </c>
      <c r="K624" s="2" t="s">
        <v>27</v>
      </c>
      <c r="AB624" s="2" t="s">
        <v>1957</v>
      </c>
    </row>
    <row r="625" spans="1:28" s="2" customFormat="1" ht="11.25" hidden="1" x14ac:dyDescent="0.2">
      <c r="A625" s="2" t="s">
        <v>49</v>
      </c>
      <c r="B625" s="2" t="s">
        <v>108</v>
      </c>
      <c r="D625" s="2" t="s">
        <v>2170</v>
      </c>
      <c r="E625" s="2" t="s">
        <v>1168</v>
      </c>
      <c r="F625" s="2" t="s">
        <v>2171</v>
      </c>
      <c r="G625" s="2" t="s">
        <v>2172</v>
      </c>
      <c r="H625" s="2" t="s">
        <v>113</v>
      </c>
      <c r="I625" s="2" t="s">
        <v>114</v>
      </c>
      <c r="J625" s="2" t="s">
        <v>38</v>
      </c>
      <c r="K625" s="2" t="s">
        <v>27</v>
      </c>
      <c r="AB625" s="2" t="s">
        <v>1957</v>
      </c>
    </row>
    <row r="626" spans="1:28" s="2" customFormat="1" ht="11.25" hidden="1" x14ac:dyDescent="0.2">
      <c r="A626" s="2" t="s">
        <v>49</v>
      </c>
      <c r="B626" s="2" t="s">
        <v>108</v>
      </c>
      <c r="D626" s="2" t="s">
        <v>2173</v>
      </c>
      <c r="E626" s="2" t="s">
        <v>2174</v>
      </c>
      <c r="F626" s="2" t="s">
        <v>2175</v>
      </c>
      <c r="G626" s="2" t="s">
        <v>2176</v>
      </c>
      <c r="H626" s="2" t="s">
        <v>1447</v>
      </c>
      <c r="I626" s="2" t="s">
        <v>2177</v>
      </c>
      <c r="J626" s="2" t="s">
        <v>38</v>
      </c>
      <c r="K626" s="2" t="s">
        <v>27</v>
      </c>
      <c r="AB626" s="2" t="s">
        <v>1957</v>
      </c>
    </row>
    <row r="627" spans="1:28" s="2" customFormat="1" ht="11.25" hidden="1" x14ac:dyDescent="0.2">
      <c r="A627" s="2" t="s">
        <v>49</v>
      </c>
      <c r="B627" s="2" t="s">
        <v>108</v>
      </c>
      <c r="D627" s="2" t="s">
        <v>2178</v>
      </c>
      <c r="E627" s="2" t="s">
        <v>120</v>
      </c>
      <c r="F627" s="2" t="s">
        <v>443</v>
      </c>
      <c r="G627" s="2" t="s">
        <v>2179</v>
      </c>
      <c r="H627" s="2" t="s">
        <v>113</v>
      </c>
      <c r="I627" s="2" t="s">
        <v>1049</v>
      </c>
      <c r="J627" s="2" t="s">
        <v>26</v>
      </c>
      <c r="K627" s="2" t="s">
        <v>27</v>
      </c>
      <c r="AB627" s="2" t="s">
        <v>1957</v>
      </c>
    </row>
    <row r="628" spans="1:28" s="2" customFormat="1" ht="11.25" hidden="1" x14ac:dyDescent="0.2">
      <c r="A628" s="2" t="s">
        <v>49</v>
      </c>
      <c r="B628" s="2" t="s">
        <v>108</v>
      </c>
      <c r="D628" s="2" t="s">
        <v>2180</v>
      </c>
      <c r="E628" s="2" t="s">
        <v>2181</v>
      </c>
      <c r="F628" s="2" t="s">
        <v>338</v>
      </c>
      <c r="G628" s="2" t="s">
        <v>2182</v>
      </c>
      <c r="H628" s="2" t="s">
        <v>113</v>
      </c>
      <c r="I628" s="2" t="s">
        <v>149</v>
      </c>
      <c r="J628" s="2" t="s">
        <v>26</v>
      </c>
      <c r="K628" s="2" t="s">
        <v>27</v>
      </c>
      <c r="AB628" s="2" t="s">
        <v>1957</v>
      </c>
    </row>
    <row r="629" spans="1:28" s="2" customFormat="1" ht="11.25" hidden="1" x14ac:dyDescent="0.2">
      <c r="A629" s="2" t="s">
        <v>49</v>
      </c>
      <c r="B629" s="2" t="s">
        <v>108</v>
      </c>
      <c r="D629" s="2" t="s">
        <v>2183</v>
      </c>
      <c r="E629" s="2" t="s">
        <v>2184</v>
      </c>
      <c r="F629" s="2" t="s">
        <v>2185</v>
      </c>
      <c r="G629" s="2" t="s">
        <v>2186</v>
      </c>
      <c r="H629" s="2" t="s">
        <v>113</v>
      </c>
      <c r="I629" s="2" t="s">
        <v>1439</v>
      </c>
      <c r="J629" s="2" t="s">
        <v>26</v>
      </c>
      <c r="K629" s="2" t="s">
        <v>27</v>
      </c>
      <c r="AB629" s="2" t="s">
        <v>1957</v>
      </c>
    </row>
    <row r="630" spans="1:28" s="2" customFormat="1" ht="11.25" hidden="1" x14ac:dyDescent="0.2">
      <c r="A630" s="2" t="s">
        <v>49</v>
      </c>
      <c r="B630" s="2" t="s">
        <v>108</v>
      </c>
      <c r="D630" s="2" t="s">
        <v>2187</v>
      </c>
      <c r="E630" s="2" t="s">
        <v>2188</v>
      </c>
      <c r="F630" s="2" t="s">
        <v>2189</v>
      </c>
      <c r="G630" s="2" t="s">
        <v>2190</v>
      </c>
      <c r="H630" s="2" t="s">
        <v>113</v>
      </c>
      <c r="I630" s="2" t="s">
        <v>114</v>
      </c>
      <c r="J630" s="2" t="s">
        <v>26</v>
      </c>
      <c r="K630" s="2" t="s">
        <v>27</v>
      </c>
      <c r="AB630" s="2" t="s">
        <v>1957</v>
      </c>
    </row>
    <row r="631" spans="1:28" s="2" customFormat="1" ht="11.25" hidden="1" x14ac:dyDescent="0.2">
      <c r="A631" s="2" t="s">
        <v>49</v>
      </c>
      <c r="B631" s="2" t="s">
        <v>108</v>
      </c>
      <c r="D631" s="2" t="s">
        <v>2191</v>
      </c>
      <c r="E631" s="2" t="s">
        <v>721</v>
      </c>
      <c r="F631" s="2" t="s">
        <v>1791</v>
      </c>
      <c r="G631" s="2" t="s">
        <v>2192</v>
      </c>
      <c r="H631" s="2" t="s">
        <v>113</v>
      </c>
      <c r="I631" s="2" t="s">
        <v>606</v>
      </c>
      <c r="J631" s="2" t="s">
        <v>26</v>
      </c>
      <c r="K631" s="2" t="s">
        <v>27</v>
      </c>
      <c r="AB631" s="2" t="s">
        <v>1957</v>
      </c>
    </row>
    <row r="632" spans="1:28" s="2" customFormat="1" ht="11.25" hidden="1" x14ac:dyDescent="0.2">
      <c r="A632" s="2" t="s">
        <v>49</v>
      </c>
      <c r="B632" s="2" t="s">
        <v>108</v>
      </c>
      <c r="D632" s="2" t="s">
        <v>2193</v>
      </c>
      <c r="E632" s="2" t="s">
        <v>111</v>
      </c>
      <c r="F632" s="2" t="s">
        <v>2194</v>
      </c>
      <c r="G632" s="2" t="s">
        <v>1691</v>
      </c>
      <c r="H632" s="2" t="s">
        <v>113</v>
      </c>
      <c r="I632" s="2" t="s">
        <v>114</v>
      </c>
      <c r="J632" s="2" t="s">
        <v>26</v>
      </c>
      <c r="K632" s="2" t="s">
        <v>27</v>
      </c>
      <c r="AB632" s="2" t="s">
        <v>1957</v>
      </c>
    </row>
    <row r="633" spans="1:28" s="2" customFormat="1" ht="11.25" hidden="1" x14ac:dyDescent="0.2">
      <c r="A633" s="2" t="s">
        <v>49</v>
      </c>
      <c r="B633" s="2" t="s">
        <v>108</v>
      </c>
      <c r="D633" s="2" t="s">
        <v>2195</v>
      </c>
      <c r="E633" s="2" t="s">
        <v>1935</v>
      </c>
      <c r="F633" s="2" t="s">
        <v>2196</v>
      </c>
      <c r="G633" s="2" t="s">
        <v>2197</v>
      </c>
      <c r="H633" s="2" t="s">
        <v>297</v>
      </c>
      <c r="I633" s="2" t="s">
        <v>298</v>
      </c>
      <c r="J633" s="2" t="s">
        <v>321</v>
      </c>
      <c r="K633" s="2" t="s">
        <v>27</v>
      </c>
      <c r="AB633" s="2" t="s">
        <v>1957</v>
      </c>
    </row>
    <row r="634" spans="1:28" s="2" customFormat="1" ht="11.25" hidden="1" x14ac:dyDescent="0.2">
      <c r="A634" s="2" t="s">
        <v>18</v>
      </c>
      <c r="B634" s="2" t="s">
        <v>108</v>
      </c>
      <c r="D634" s="2" t="s">
        <v>2198</v>
      </c>
      <c r="E634" s="2" t="s">
        <v>1344</v>
      </c>
      <c r="F634" s="2" t="s">
        <v>2199</v>
      </c>
      <c r="G634" s="2" t="s">
        <v>2200</v>
      </c>
      <c r="H634" s="2" t="s">
        <v>1024</v>
      </c>
      <c r="I634" s="2" t="s">
        <v>1202</v>
      </c>
      <c r="J634" s="2" t="s">
        <v>38</v>
      </c>
      <c r="K634" s="2" t="s">
        <v>27</v>
      </c>
      <c r="AB634" s="2" t="s">
        <v>1957</v>
      </c>
    </row>
    <row r="635" spans="1:28" s="2" customFormat="1" ht="11.25" hidden="1" x14ac:dyDescent="0.2">
      <c r="A635" s="2" t="s">
        <v>18</v>
      </c>
      <c r="B635" s="2" t="s">
        <v>108</v>
      </c>
      <c r="D635" s="2" t="s">
        <v>2201</v>
      </c>
      <c r="E635" s="2" t="s">
        <v>810</v>
      </c>
      <c r="F635" s="2" t="s">
        <v>424</v>
      </c>
      <c r="G635" s="2" t="s">
        <v>2202</v>
      </c>
      <c r="H635" s="2" t="s">
        <v>113</v>
      </c>
      <c r="I635" s="2" t="s">
        <v>114</v>
      </c>
      <c r="J635" s="2" t="s">
        <v>38</v>
      </c>
      <c r="K635" s="2" t="s">
        <v>27</v>
      </c>
      <c r="AB635" s="2" t="s">
        <v>1957</v>
      </c>
    </row>
    <row r="636" spans="1:28" s="2" customFormat="1" ht="11.25" hidden="1" x14ac:dyDescent="0.2">
      <c r="A636" s="2" t="s">
        <v>18</v>
      </c>
      <c r="B636" s="2" t="s">
        <v>108</v>
      </c>
      <c r="D636" s="2" t="s">
        <v>2203</v>
      </c>
      <c r="E636" s="2" t="s">
        <v>865</v>
      </c>
      <c r="F636" s="2" t="s">
        <v>552</v>
      </c>
      <c r="G636" s="2" t="s">
        <v>2204</v>
      </c>
      <c r="H636" s="2" t="s">
        <v>113</v>
      </c>
      <c r="I636" s="2" t="s">
        <v>1439</v>
      </c>
      <c r="J636" s="2" t="s">
        <v>38</v>
      </c>
      <c r="K636" s="2" t="s">
        <v>27</v>
      </c>
      <c r="AB636" s="2" t="s">
        <v>1957</v>
      </c>
    </row>
    <row r="637" spans="1:28" s="2" customFormat="1" ht="11.25" hidden="1" x14ac:dyDescent="0.2">
      <c r="A637" s="2" t="s">
        <v>18</v>
      </c>
      <c r="B637" s="2" t="s">
        <v>108</v>
      </c>
      <c r="D637" s="2" t="s">
        <v>2205</v>
      </c>
      <c r="E637" s="2" t="s">
        <v>1344</v>
      </c>
      <c r="F637" s="2" t="s">
        <v>2206</v>
      </c>
      <c r="G637" s="2" t="s">
        <v>2207</v>
      </c>
      <c r="H637" s="2" t="s">
        <v>113</v>
      </c>
      <c r="I637" s="2" t="s">
        <v>149</v>
      </c>
      <c r="J637" s="2" t="s">
        <v>38</v>
      </c>
      <c r="K637" s="2" t="s">
        <v>27</v>
      </c>
      <c r="AB637" s="2" t="s">
        <v>1957</v>
      </c>
    </row>
    <row r="638" spans="1:28" s="2" customFormat="1" ht="11.25" hidden="1" x14ac:dyDescent="0.2">
      <c r="A638" s="2" t="s">
        <v>18</v>
      </c>
      <c r="B638" s="2" t="s">
        <v>108</v>
      </c>
      <c r="D638" s="2" t="s">
        <v>2208</v>
      </c>
      <c r="E638" s="2" t="s">
        <v>313</v>
      </c>
      <c r="F638" s="2" t="s">
        <v>268</v>
      </c>
      <c r="G638" s="2" t="s">
        <v>2209</v>
      </c>
      <c r="H638" s="2" t="s">
        <v>712</v>
      </c>
      <c r="I638" s="2" t="s">
        <v>1131</v>
      </c>
      <c r="J638" s="2" t="s">
        <v>38</v>
      </c>
      <c r="K638" s="2" t="s">
        <v>27</v>
      </c>
      <c r="AB638" s="2" t="s">
        <v>1957</v>
      </c>
    </row>
    <row r="639" spans="1:28" s="2" customFormat="1" ht="11.25" hidden="1" x14ac:dyDescent="0.2">
      <c r="A639" s="2" t="s">
        <v>18</v>
      </c>
      <c r="B639" s="2" t="s">
        <v>108</v>
      </c>
      <c r="D639" s="2" t="s">
        <v>2210</v>
      </c>
      <c r="E639" s="2" t="s">
        <v>958</v>
      </c>
      <c r="F639" s="2" t="s">
        <v>197</v>
      </c>
      <c r="G639" s="2" t="s">
        <v>2211</v>
      </c>
      <c r="H639" s="2" t="s">
        <v>113</v>
      </c>
      <c r="I639" s="2" t="s">
        <v>356</v>
      </c>
      <c r="J639" s="2" t="s">
        <v>38</v>
      </c>
      <c r="K639" s="2" t="s">
        <v>27</v>
      </c>
      <c r="AB639" s="2" t="s">
        <v>1957</v>
      </c>
    </row>
    <row r="640" spans="1:28" s="2" customFormat="1" ht="11.25" hidden="1" x14ac:dyDescent="0.2">
      <c r="A640" s="2" t="s">
        <v>18</v>
      </c>
      <c r="B640" s="2" t="s">
        <v>108</v>
      </c>
      <c r="D640" s="2" t="s">
        <v>2212</v>
      </c>
      <c r="E640" s="2" t="s">
        <v>2213</v>
      </c>
      <c r="F640" s="2" t="s">
        <v>377</v>
      </c>
      <c r="G640" s="2" t="s">
        <v>2214</v>
      </c>
      <c r="H640" s="2" t="s">
        <v>297</v>
      </c>
      <c r="I640" s="2" t="s">
        <v>1621</v>
      </c>
      <c r="J640" s="2" t="s">
        <v>38</v>
      </c>
      <c r="K640" s="2" t="s">
        <v>27</v>
      </c>
      <c r="AB640" s="2" t="s">
        <v>1957</v>
      </c>
    </row>
    <row r="641" spans="1:28" s="2" customFormat="1" ht="11.25" hidden="1" x14ac:dyDescent="0.2">
      <c r="A641" s="2" t="s">
        <v>18</v>
      </c>
      <c r="B641" s="2" t="s">
        <v>108</v>
      </c>
      <c r="D641" s="2" t="s">
        <v>2215</v>
      </c>
      <c r="E641" s="2" t="s">
        <v>1004</v>
      </c>
      <c r="F641" s="2" t="s">
        <v>2216</v>
      </c>
      <c r="G641" s="2" t="s">
        <v>2217</v>
      </c>
      <c r="H641" s="2" t="s">
        <v>479</v>
      </c>
      <c r="I641" s="2" t="s">
        <v>1029</v>
      </c>
      <c r="J641" s="2" t="s">
        <v>38</v>
      </c>
      <c r="K641" s="2" t="s">
        <v>27</v>
      </c>
      <c r="AB641" s="2" t="s">
        <v>1957</v>
      </c>
    </row>
    <row r="642" spans="1:28" s="2" customFormat="1" ht="11.25" hidden="1" x14ac:dyDescent="0.2">
      <c r="A642" s="2" t="s">
        <v>18</v>
      </c>
      <c r="B642" s="2" t="s">
        <v>108</v>
      </c>
      <c r="D642" s="2" t="s">
        <v>2218</v>
      </c>
      <c r="E642" s="2" t="s">
        <v>225</v>
      </c>
      <c r="F642" s="2" t="s">
        <v>391</v>
      </c>
      <c r="G642" s="2" t="s">
        <v>2219</v>
      </c>
      <c r="H642" s="2" t="s">
        <v>297</v>
      </c>
      <c r="I642" s="2" t="s">
        <v>1621</v>
      </c>
      <c r="J642" s="2" t="s">
        <v>26</v>
      </c>
      <c r="K642" s="2" t="s">
        <v>27</v>
      </c>
      <c r="AB642" s="2" t="s">
        <v>1957</v>
      </c>
    </row>
    <row r="643" spans="1:28" s="2" customFormat="1" ht="11.25" hidden="1" x14ac:dyDescent="0.2">
      <c r="A643" s="2" t="s">
        <v>18</v>
      </c>
      <c r="B643" s="2" t="s">
        <v>108</v>
      </c>
      <c r="D643" s="2" t="s">
        <v>2220</v>
      </c>
      <c r="E643" s="2" t="s">
        <v>200</v>
      </c>
      <c r="F643" s="2" t="s">
        <v>47</v>
      </c>
      <c r="G643" s="2" t="s">
        <v>2221</v>
      </c>
      <c r="H643" s="2" t="s">
        <v>113</v>
      </c>
      <c r="I643" s="2" t="s">
        <v>149</v>
      </c>
      <c r="J643" s="2" t="s">
        <v>26</v>
      </c>
      <c r="K643" s="2" t="s">
        <v>27</v>
      </c>
      <c r="AB643" s="2" t="s">
        <v>1957</v>
      </c>
    </row>
    <row r="644" spans="1:28" s="2" customFormat="1" ht="11.25" hidden="1" x14ac:dyDescent="0.2">
      <c r="A644" s="2" t="s">
        <v>18</v>
      </c>
      <c r="B644" s="2" t="s">
        <v>108</v>
      </c>
      <c r="D644" s="2" t="s">
        <v>2222</v>
      </c>
      <c r="E644" s="2" t="s">
        <v>200</v>
      </c>
      <c r="F644" s="2" t="s">
        <v>47</v>
      </c>
      <c r="G644" s="2" t="s">
        <v>2223</v>
      </c>
      <c r="H644" s="2" t="s">
        <v>113</v>
      </c>
      <c r="I644" s="2" t="s">
        <v>114</v>
      </c>
      <c r="J644" s="2" t="s">
        <v>321</v>
      </c>
      <c r="K644" s="2" t="s">
        <v>27</v>
      </c>
      <c r="AB644" s="2" t="s">
        <v>1957</v>
      </c>
    </row>
  </sheetData>
  <autoFilter ref="A1:AD644">
    <filterColumn colId="1">
      <filters>
        <filter val="Regional"/>
      </filters>
    </filterColumn>
    <filterColumn colId="27">
      <filters>
        <filter val="ADJUDICADO"/>
      </filters>
    </filterColumn>
    <filterColumn colId="28">
      <filters blank="1">
        <filter val="02046528"/>
        <filter val="02443474"/>
        <filter val="04013151"/>
        <filter val="04014225"/>
        <filter val="04079036"/>
        <filter val="04080137"/>
        <filter val="04082806"/>
        <filter val="09054256"/>
        <filter val="09450309"/>
        <filter val="10327456"/>
        <filter val="16164947"/>
        <filter val="16281615"/>
        <filter val="19804243"/>
        <filter val="19807029"/>
        <filter val="19820028"/>
        <filter val="19820540"/>
        <filter val="19823218"/>
        <filter val="19823690"/>
        <filter val="19827228"/>
        <filter val="19848176"/>
        <filter val="19851324"/>
        <filter val="19853134"/>
        <filter val="19853791"/>
        <filter val="19856242"/>
        <filter val="19858752"/>
        <filter val="19867933"/>
        <filter val="19870775"/>
        <filter val="19870879"/>
        <filter val="19873542"/>
        <filter val="19879100"/>
        <filter val="19879536"/>
        <filter val="19887542"/>
        <filter val="19896076"/>
        <filter val="19896446"/>
        <filter val="19896679"/>
        <filter val="19896763"/>
        <filter val="19898740"/>
        <filter val="19901551"/>
        <filter val="19908696"/>
        <filter val="19909877"/>
        <filter val="19910947"/>
        <filter val="19912741"/>
        <filter val="19914981"/>
        <filter val="19915186"/>
        <filter val="19915580"/>
        <filter val="19916899"/>
        <filter val="19924683"/>
        <filter val="19932805"/>
        <filter val="19934235"/>
        <filter val="19937649"/>
        <filter val="19937880"/>
        <filter val="19938354"/>
        <filter val="19943635"/>
        <filter val="19944288"/>
        <filter val="19944658"/>
        <filter val="19954175"/>
        <filter val="19957648"/>
        <filter val="19958273"/>
        <filter val="19961200"/>
        <filter val="19963417"/>
        <filter val="19963866"/>
        <filter val="19971225"/>
        <filter val="19977115"/>
        <filter val="19977477"/>
        <filter val="19983553"/>
        <filter val="19986182"/>
        <filter val="19986912"/>
        <filter val="19990484"/>
        <filter val="20002786"/>
        <filter val="20004026"/>
        <filter val="20004134"/>
        <filter val="20004569"/>
        <filter val="20006629"/>
        <filter val="20006659"/>
        <filter val="20006792"/>
        <filter val="20006818"/>
        <filter val="20007037"/>
        <filter val="20008104"/>
        <filter val="20010642"/>
        <filter val="20015225"/>
        <filter val="20015574"/>
        <filter val="20015967"/>
        <filter val="20016225"/>
        <filter val="20016848"/>
        <filter val="20017130"/>
        <filter val="20017157"/>
        <filter val="20018989"/>
        <filter val="20020112"/>
        <filter val="20020168"/>
        <filter val="20023498"/>
        <filter val="20023530"/>
        <filter val="20023791"/>
        <filter val="20024451"/>
        <filter val="20024711"/>
        <filter val="20024849"/>
        <filter val="20025948"/>
        <filter val="20026581"/>
        <filter val="20026602"/>
        <filter val="20028410"/>
        <filter val="20028451"/>
        <filter val="20029616"/>
        <filter val="20029655"/>
        <filter val="20030527"/>
        <filter val="20030607"/>
        <filter val="20030824"/>
        <filter val="20032500"/>
        <filter val="20033180"/>
        <filter val="20033274"/>
        <filter val="20034392"/>
        <filter val="20034429"/>
        <filter val="20035996"/>
        <filter val="20037401"/>
        <filter val="20037649"/>
        <filter val="20037876"/>
        <filter val="20039367"/>
        <filter val="20039643"/>
        <filter val="20039663"/>
        <filter val="20040365"/>
        <filter val="20040812"/>
        <filter val="20041493"/>
        <filter val="20042422"/>
        <filter val="20042815"/>
        <filter val="20044308"/>
        <filter val="20044620"/>
        <filter val="20045026"/>
        <filter val="20045105"/>
        <filter val="20045866"/>
        <filter val="20046360"/>
        <filter val="20047277"/>
        <filter val="20049187"/>
        <filter val="20055883"/>
        <filter val="20057673"/>
        <filter val="20057910"/>
        <filter val="20058341"/>
        <filter val="20061784"/>
        <filter val="20061867"/>
        <filter val="20062461"/>
        <filter val="20062532"/>
        <filter val="20062775"/>
        <filter val="20063204"/>
        <filter val="20070996"/>
        <filter val="20074960"/>
        <filter val="20076411"/>
        <filter val="20076474"/>
        <filter val="20078186"/>
        <filter val="20079062"/>
        <filter val="20083017"/>
        <filter val="20084941"/>
        <filter val="20087834"/>
        <filter val="20092331"/>
        <filter val="20092375"/>
        <filter val="20092779"/>
        <filter val="20092914"/>
        <filter val="20093151"/>
        <filter val="20094719"/>
        <filter val="20095362"/>
        <filter val="20100183"/>
        <filter val="20100489"/>
        <filter val="20103276"/>
        <filter val="20103812"/>
        <filter val="20104302"/>
        <filter val="20104376"/>
        <filter val="20105675"/>
        <filter val="20105994"/>
        <filter val="20106249"/>
        <filter val="20109371"/>
        <filter val="20115445"/>
        <filter val="20116648"/>
        <filter val="20119185"/>
        <filter val="20408137"/>
        <filter val="20409603"/>
        <filter val="20419260"/>
        <filter val="20421490"/>
        <filter val="20422094"/>
        <filter val="20423627"/>
        <filter val="20423828"/>
        <filter val="20428685"/>
        <filter val="20430964"/>
        <filter val="20433922"/>
        <filter val="20437648"/>
        <filter val="20438631"/>
        <filter val="20641567"/>
        <filter val="20645917"/>
        <filter val="20683447"/>
        <filter val="20683563"/>
        <filter val="20694395"/>
        <filter val="20718954"/>
        <filter val="20721148"/>
        <filter val="20723414"/>
        <filter val="20723666"/>
        <filter val="20723876"/>
        <filter val="20723984"/>
        <filter val="20724936"/>
        <filter val="20725104"/>
        <filter val="20882372"/>
        <filter val="20883593"/>
        <filter val="20884550"/>
        <filter val="20885571"/>
        <filter val="20891927"/>
        <filter val="20893515"/>
        <filter val="20898904"/>
        <filter val="20899741"/>
        <filter val="20901116"/>
        <filter val="20901525"/>
        <filter val="20904792"/>
        <filter val="21076160"/>
        <filter val="21101190"/>
        <filter val="21116781"/>
        <filter val="21122823"/>
        <filter val="21126862"/>
        <filter val="21133648"/>
        <filter val="21133726"/>
        <filter val="21135003"/>
        <filter val="21135666"/>
        <filter val="21135674"/>
        <filter val="21138506"/>
        <filter val="21258600"/>
        <filter val="21259972"/>
        <filter val="21260980"/>
        <filter val="21274332"/>
        <filter val="21285211"/>
        <filter val="21285659"/>
        <filter val="21288111"/>
        <filter val="21298712"/>
        <filter val="22519146"/>
        <filter val="23255890"/>
        <filter val="23255904"/>
        <filter val="23260865"/>
        <filter val="23261869"/>
        <filter val="23266512"/>
        <filter val="23470824"/>
        <filter val="23704960"/>
        <filter val="25328624"/>
        <filter val="40012617"/>
        <filter val="40071637"/>
        <filter val="40105264"/>
        <filter val="40246006"/>
        <filter val="40268398"/>
        <filter val="40377327"/>
        <filter val="40456278"/>
        <filter val="40458792"/>
        <filter val="40567837"/>
        <filter val="40671894"/>
        <filter val="40711040"/>
        <filter val="40951160"/>
        <filter val="40964493"/>
        <filter val="41083240"/>
        <filter val="41089465"/>
        <filter val="41093345"/>
        <filter val="41186785"/>
        <filter val="41277598"/>
        <filter val="41395658"/>
        <filter val="41594776"/>
        <filter val="41597552"/>
        <filter val="41661303"/>
        <filter val="41781507"/>
        <filter val="41817196"/>
        <filter val="41916787"/>
        <filter val="41925387"/>
        <filter val="42172727"/>
        <filter val="42177768"/>
        <filter val="42204500"/>
        <filter val="42431694"/>
        <filter val="42609590"/>
        <filter val="42627567"/>
        <filter val="42756008"/>
        <filter val="42807792"/>
        <filter val="42809464"/>
        <filter val="42811199"/>
        <filter val="42851132"/>
        <filter val="42891553"/>
        <filter val="43015423"/>
        <filter val="43098042"/>
        <filter val="43308873"/>
        <filter val="43343942"/>
        <filter val="44017608"/>
        <filter val="44200241"/>
        <filter val="44216785"/>
        <filter val="44453910"/>
        <filter val="44643174"/>
        <filter val="45237530"/>
        <filter val="45773264"/>
        <filter val="47985514"/>
        <filter val="80401832"/>
      </filters>
    </filterColumn>
  </autoFilter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AF657"/>
  <sheetViews>
    <sheetView tabSelected="1" zoomScale="90" zoomScaleNormal="90" workbookViewId="0">
      <selection activeCell="F69" sqref="F69"/>
    </sheetView>
  </sheetViews>
  <sheetFormatPr baseColWidth="10" defaultColWidth="9.140625" defaultRowHeight="12" x14ac:dyDescent="0.2"/>
  <cols>
    <col min="1" max="1" width="18.85546875" style="14" customWidth="1"/>
    <col min="2" max="2" width="9.140625" style="14" customWidth="1"/>
    <col min="3" max="3" width="10.85546875" style="14" customWidth="1"/>
    <col min="4" max="4" width="3.28515625" style="2" hidden="1" customWidth="1"/>
    <col min="5" max="5" width="9.140625" style="14"/>
    <col min="6" max="6" width="10.28515625" style="14" customWidth="1"/>
    <col min="7" max="7" width="14.28515625" style="14" customWidth="1"/>
    <col min="8" max="8" width="9.140625" style="14"/>
    <col min="9" max="9" width="15.42578125" style="14" customWidth="1"/>
    <col min="10" max="10" width="13.5703125" style="14" customWidth="1"/>
    <col min="11" max="11" width="16.5703125" style="14" customWidth="1"/>
    <col min="12" max="13" width="20.7109375" style="14" customWidth="1"/>
    <col min="14" max="21" width="9.140625" style="14"/>
    <col min="22" max="27" width="0" style="2" hidden="1" customWidth="1"/>
    <col min="28" max="28" width="12.140625" style="14" customWidth="1"/>
    <col min="29" max="31" width="9.140625" style="6" hidden="1" customWidth="1"/>
    <col min="32" max="16384" width="9.140625" style="6"/>
  </cols>
  <sheetData>
    <row r="2" spans="1:31" ht="18.75" x14ac:dyDescent="0.3">
      <c r="I2" s="22" t="s">
        <v>2250</v>
      </c>
      <c r="J2" s="22"/>
      <c r="K2" s="22"/>
      <c r="L2" s="22"/>
      <c r="M2" s="22"/>
      <c r="N2" s="22"/>
      <c r="O2" s="22"/>
      <c r="P2" s="22"/>
    </row>
    <row r="3" spans="1:31" ht="18.75" x14ac:dyDescent="0.3">
      <c r="C3" s="15" t="s">
        <v>2249</v>
      </c>
      <c r="D3" s="1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2"/>
      <c r="W3" s="12"/>
      <c r="X3" s="12"/>
      <c r="Y3" s="12"/>
      <c r="Z3" s="12"/>
      <c r="AA3" s="12"/>
    </row>
    <row r="4" spans="1:31" x14ac:dyDescent="0.2">
      <c r="H4" s="16"/>
    </row>
    <row r="5" spans="1:31" s="4" customFormat="1" ht="36" x14ac:dyDescent="0.2">
      <c r="A5" s="18" t="s">
        <v>0</v>
      </c>
      <c r="B5" s="18" t="s">
        <v>1</v>
      </c>
      <c r="C5" s="18" t="s">
        <v>2224</v>
      </c>
      <c r="D5" s="2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9" t="s">
        <v>2226</v>
      </c>
      <c r="O5" s="19" t="s">
        <v>2227</v>
      </c>
      <c r="P5" s="19" t="s">
        <v>2228</v>
      </c>
      <c r="Q5" s="19" t="s">
        <v>2229</v>
      </c>
      <c r="R5" s="19" t="s">
        <v>2230</v>
      </c>
      <c r="S5" s="19" t="s">
        <v>2231</v>
      </c>
      <c r="T5" s="19" t="s">
        <v>2232</v>
      </c>
      <c r="U5" s="19" t="s">
        <v>2233</v>
      </c>
      <c r="V5" s="2" t="s">
        <v>12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17</v>
      </c>
      <c r="AB5" s="19" t="s">
        <v>2234</v>
      </c>
      <c r="AC5" s="4" t="s">
        <v>2224</v>
      </c>
      <c r="AD5" s="4" t="s">
        <v>2225</v>
      </c>
    </row>
    <row r="6" spans="1:31" s="1" customFormat="1" ht="15" hidden="1" x14ac:dyDescent="0.25">
      <c r="A6" s="1" t="s">
        <v>18</v>
      </c>
      <c r="B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  <c r="L6" s="1" t="s">
        <v>28</v>
      </c>
      <c r="M6" s="1" t="s">
        <v>29</v>
      </c>
      <c r="N6" s="1">
        <v>16</v>
      </c>
      <c r="O6" s="1">
        <v>18</v>
      </c>
      <c r="P6" s="1">
        <v>0</v>
      </c>
      <c r="Q6" s="1">
        <v>0</v>
      </c>
      <c r="R6" s="1">
        <v>0</v>
      </c>
      <c r="S6" s="1">
        <v>18</v>
      </c>
      <c r="T6" s="1">
        <v>25</v>
      </c>
      <c r="U6" s="1">
        <v>77</v>
      </c>
      <c r="V6" s="1" t="s">
        <v>30</v>
      </c>
      <c r="W6" s="1" t="s">
        <v>26</v>
      </c>
      <c r="X6" s="1" t="s">
        <v>28</v>
      </c>
      <c r="Y6" s="1" t="s">
        <v>29</v>
      </c>
      <c r="Z6" s="1" t="s">
        <v>31</v>
      </c>
      <c r="AA6" s="1" t="s">
        <v>32</v>
      </c>
      <c r="AB6" s="1" t="s">
        <v>33</v>
      </c>
    </row>
    <row r="7" spans="1:31" ht="15" x14ac:dyDescent="0.25">
      <c r="A7" s="17" t="s">
        <v>49</v>
      </c>
      <c r="B7" s="17" t="s">
        <v>19</v>
      </c>
      <c r="C7" s="20" t="s">
        <v>1077</v>
      </c>
      <c r="D7" s="1" t="s">
        <v>1077</v>
      </c>
      <c r="E7" s="17" t="s">
        <v>1078</v>
      </c>
      <c r="F7" s="17" t="s">
        <v>443</v>
      </c>
      <c r="G7" s="17" t="s">
        <v>1079</v>
      </c>
      <c r="H7" s="17" t="s">
        <v>24</v>
      </c>
      <c r="I7" s="17" t="s">
        <v>352</v>
      </c>
      <c r="J7" s="17" t="s">
        <v>1012</v>
      </c>
      <c r="K7" s="17" t="s">
        <v>27</v>
      </c>
      <c r="L7" s="17" t="s">
        <v>28</v>
      </c>
      <c r="M7" s="17" t="s">
        <v>29</v>
      </c>
      <c r="N7" s="17">
        <v>16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22</v>
      </c>
      <c r="U7" s="17">
        <v>38</v>
      </c>
      <c r="V7" s="1"/>
      <c r="W7" s="1"/>
      <c r="X7" s="1"/>
      <c r="Y7" s="1"/>
      <c r="Z7" s="1"/>
      <c r="AA7" s="1"/>
      <c r="AB7" s="17" t="s">
        <v>40</v>
      </c>
      <c r="AC7" s="6" t="str">
        <f>VLOOKUP(C7,[1]POSTULANTE!$A$6:$W$540,1,FALSE)</f>
        <v>20723666</v>
      </c>
      <c r="AD7" s="6">
        <f>VLOOKUP(C7,[1]POSTULANTE!$A$6:$W$540,22,FALSE)</f>
        <v>38</v>
      </c>
      <c r="AE7" s="6" t="str">
        <f>IF(AD7=U7,"CORRECTO")</f>
        <v>CORRECTO</v>
      </c>
    </row>
    <row r="8" spans="1:31" ht="15" x14ac:dyDescent="0.25">
      <c r="A8" s="17" t="s">
        <v>49</v>
      </c>
      <c r="B8" s="17" t="s">
        <v>19</v>
      </c>
      <c r="C8" s="20" t="s">
        <v>1074</v>
      </c>
      <c r="D8" s="1" t="s">
        <v>1074</v>
      </c>
      <c r="E8" s="17" t="s">
        <v>1075</v>
      </c>
      <c r="F8" s="17" t="s">
        <v>288</v>
      </c>
      <c r="G8" s="17" t="s">
        <v>1076</v>
      </c>
      <c r="H8" s="17" t="s">
        <v>24</v>
      </c>
      <c r="I8" s="17" t="s">
        <v>515</v>
      </c>
      <c r="J8" s="17" t="s">
        <v>321</v>
      </c>
      <c r="K8" s="17" t="s">
        <v>27</v>
      </c>
      <c r="L8" s="17" t="s">
        <v>28</v>
      </c>
      <c r="M8" s="17" t="s">
        <v>29</v>
      </c>
      <c r="N8" s="17">
        <v>14</v>
      </c>
      <c r="O8" s="17">
        <v>0</v>
      </c>
      <c r="P8" s="17">
        <v>0</v>
      </c>
      <c r="Q8" s="17">
        <v>6</v>
      </c>
      <c r="R8" s="17">
        <v>0</v>
      </c>
      <c r="S8" s="17">
        <v>0</v>
      </c>
      <c r="T8" s="17">
        <v>18</v>
      </c>
      <c r="U8" s="17">
        <v>38</v>
      </c>
      <c r="V8" s="1"/>
      <c r="W8" s="1"/>
      <c r="X8" s="1"/>
      <c r="Y8" s="1"/>
      <c r="Z8" s="1"/>
      <c r="AA8" s="1"/>
      <c r="AB8" s="17" t="s">
        <v>40</v>
      </c>
      <c r="AC8" s="6" t="str">
        <f>VLOOKUP(C8,[1]POSTULANTE!$A$6:$W$540,1,FALSE)</f>
        <v>20042422</v>
      </c>
      <c r="AD8" s="6">
        <f>VLOOKUP(C8,[1]POSTULANTE!$A$6:$W$540,22,FALSE)</f>
        <v>38</v>
      </c>
      <c r="AE8" s="6" t="str">
        <f>IF(AD8=U8,"CORRECTO")</f>
        <v>CORRECTO</v>
      </c>
    </row>
    <row r="9" spans="1:31" ht="15" x14ac:dyDescent="0.25">
      <c r="A9" s="17" t="s">
        <v>49</v>
      </c>
      <c r="B9" s="17" t="s">
        <v>19</v>
      </c>
      <c r="C9" s="20" t="s">
        <v>1778</v>
      </c>
      <c r="D9" s="1" t="s">
        <v>1778</v>
      </c>
      <c r="E9" s="17" t="s">
        <v>443</v>
      </c>
      <c r="F9" s="17" t="s">
        <v>665</v>
      </c>
      <c r="G9" s="17" t="s">
        <v>1779</v>
      </c>
      <c r="H9" s="17" t="s">
        <v>24</v>
      </c>
      <c r="I9" s="17" t="s">
        <v>396</v>
      </c>
      <c r="J9" s="17" t="s">
        <v>321</v>
      </c>
      <c r="K9" s="17" t="s">
        <v>27</v>
      </c>
      <c r="L9" s="17" t="s">
        <v>28</v>
      </c>
      <c r="M9" s="17" t="s">
        <v>29</v>
      </c>
      <c r="N9" s="17">
        <v>14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10</v>
      </c>
      <c r="U9" s="17">
        <v>24</v>
      </c>
      <c r="V9" s="1"/>
      <c r="W9" s="1"/>
      <c r="X9" s="1"/>
      <c r="Y9" s="1"/>
      <c r="Z9" s="1"/>
      <c r="AA9" s="1"/>
      <c r="AB9" s="17" t="s">
        <v>40</v>
      </c>
      <c r="AC9" s="6" t="str">
        <f>VLOOKUP(C9,[1]POSTULANTE!$A$6:$W$540,1,FALSE)</f>
        <v>44017608</v>
      </c>
      <c r="AD9" s="6">
        <f>VLOOKUP(C9,[1]POSTULANTE!$A$6:$W$540,22,FALSE)</f>
        <v>24</v>
      </c>
      <c r="AE9" s="6" t="str">
        <f>IF(AD9=U9,"CORRECTO")</f>
        <v>CORRECTO</v>
      </c>
    </row>
    <row r="10" spans="1:31" s="1" customFormat="1" ht="15" hidden="1" x14ac:dyDescent="0.25">
      <c r="A10" s="1" t="s">
        <v>49</v>
      </c>
      <c r="B10" s="1" t="s">
        <v>19</v>
      </c>
      <c r="C10" s="3" t="s">
        <v>50</v>
      </c>
      <c r="D10" s="1" t="s">
        <v>50</v>
      </c>
      <c r="E10" s="1" t="s">
        <v>51</v>
      </c>
      <c r="F10" s="1" t="s">
        <v>52</v>
      </c>
      <c r="G10" s="1" t="s">
        <v>53</v>
      </c>
      <c r="H10" s="1" t="s">
        <v>24</v>
      </c>
      <c r="I10" s="1" t="s">
        <v>25</v>
      </c>
      <c r="J10" s="1" t="s">
        <v>38</v>
      </c>
      <c r="K10" s="1" t="s">
        <v>27</v>
      </c>
      <c r="L10" s="1" t="s">
        <v>54</v>
      </c>
      <c r="M10" s="1" t="s">
        <v>29</v>
      </c>
      <c r="N10" s="1">
        <v>10</v>
      </c>
      <c r="O10" s="1">
        <v>18</v>
      </c>
      <c r="P10" s="1">
        <v>0</v>
      </c>
      <c r="Q10" s="1">
        <v>0</v>
      </c>
      <c r="R10" s="1">
        <v>0</v>
      </c>
      <c r="S10" s="1">
        <v>18</v>
      </c>
      <c r="T10" s="1">
        <v>25</v>
      </c>
      <c r="U10" s="1">
        <v>71</v>
      </c>
      <c r="V10" s="1" t="s">
        <v>55</v>
      </c>
      <c r="W10" s="1" t="s">
        <v>38</v>
      </c>
      <c r="X10" s="1" t="s">
        <v>56</v>
      </c>
      <c r="Y10" s="1" t="s">
        <v>29</v>
      </c>
      <c r="Z10" s="1" t="s">
        <v>57</v>
      </c>
      <c r="AA10" s="1" t="s">
        <v>58</v>
      </c>
      <c r="AB10" s="1" t="s">
        <v>33</v>
      </c>
    </row>
    <row r="11" spans="1:31" s="1" customFormat="1" ht="15" hidden="1" x14ac:dyDescent="0.25">
      <c r="A11" s="1" t="s">
        <v>18</v>
      </c>
      <c r="B11" s="1" t="s">
        <v>19</v>
      </c>
      <c r="C11" s="3" t="s">
        <v>59</v>
      </c>
      <c r="D11" s="1" t="s">
        <v>59</v>
      </c>
      <c r="E11" s="1" t="s">
        <v>60</v>
      </c>
      <c r="F11" s="1" t="s">
        <v>61</v>
      </c>
      <c r="G11" s="1" t="s">
        <v>62</v>
      </c>
      <c r="H11" s="1" t="s">
        <v>24</v>
      </c>
      <c r="I11" s="1" t="s">
        <v>25</v>
      </c>
      <c r="J11" s="1" t="s">
        <v>26</v>
      </c>
      <c r="K11" s="1" t="s">
        <v>27</v>
      </c>
      <c r="L11" s="1" t="s">
        <v>28</v>
      </c>
      <c r="M11" s="1" t="s">
        <v>29</v>
      </c>
      <c r="N11" s="1">
        <v>12</v>
      </c>
      <c r="O11" s="1">
        <v>12</v>
      </c>
      <c r="P11" s="1">
        <v>4</v>
      </c>
      <c r="Q11" s="1">
        <v>0</v>
      </c>
      <c r="R11" s="1">
        <v>0</v>
      </c>
      <c r="S11" s="1">
        <v>18</v>
      </c>
      <c r="T11" s="1">
        <v>25</v>
      </c>
      <c r="U11" s="1">
        <v>71</v>
      </c>
      <c r="V11" s="1" t="s">
        <v>63</v>
      </c>
      <c r="W11" s="1" t="s">
        <v>26</v>
      </c>
      <c r="X11" s="1" t="s">
        <v>28</v>
      </c>
      <c r="Y11" s="1" t="s">
        <v>29</v>
      </c>
      <c r="Z11" s="1" t="s">
        <v>64</v>
      </c>
      <c r="AA11" s="1" t="s">
        <v>65</v>
      </c>
      <c r="AB11" s="1" t="s">
        <v>33</v>
      </c>
    </row>
    <row r="12" spans="1:31" s="1" customFormat="1" ht="15" hidden="1" x14ac:dyDescent="0.25">
      <c r="A12" s="1" t="s">
        <v>18</v>
      </c>
      <c r="B12" s="1" t="s">
        <v>19</v>
      </c>
      <c r="C12" s="3" t="s">
        <v>66</v>
      </c>
      <c r="D12" s="1" t="s">
        <v>66</v>
      </c>
      <c r="E12" s="1" t="s">
        <v>67</v>
      </c>
      <c r="F12" s="1" t="s">
        <v>68</v>
      </c>
      <c r="G12" s="1" t="s">
        <v>69</v>
      </c>
      <c r="H12" s="1" t="s">
        <v>24</v>
      </c>
      <c r="I12" s="1" t="s">
        <v>25</v>
      </c>
      <c r="J12" s="1" t="s">
        <v>38</v>
      </c>
      <c r="K12" s="1" t="s">
        <v>27</v>
      </c>
      <c r="L12" s="1" t="s">
        <v>39</v>
      </c>
      <c r="M12" s="1" t="s">
        <v>29</v>
      </c>
      <c r="N12" s="1">
        <v>10</v>
      </c>
      <c r="O12" s="1">
        <v>15</v>
      </c>
      <c r="P12" s="1">
        <v>2</v>
      </c>
      <c r="Q12" s="1">
        <v>0</v>
      </c>
      <c r="R12" s="1">
        <v>0</v>
      </c>
      <c r="S12" s="1">
        <v>18</v>
      </c>
      <c r="T12" s="1">
        <v>25</v>
      </c>
      <c r="U12" s="1">
        <v>70</v>
      </c>
      <c r="V12" s="1" t="s">
        <v>70</v>
      </c>
      <c r="W12" s="1" t="s">
        <v>38</v>
      </c>
      <c r="X12" s="1" t="s">
        <v>39</v>
      </c>
      <c r="Y12" s="1" t="s">
        <v>29</v>
      </c>
      <c r="Z12" s="1" t="s">
        <v>71</v>
      </c>
      <c r="AA12" s="1" t="s">
        <v>72</v>
      </c>
      <c r="AB12" s="1" t="s">
        <v>33</v>
      </c>
    </row>
    <row r="13" spans="1:31" ht="15" x14ac:dyDescent="0.25">
      <c r="A13" s="17" t="s">
        <v>49</v>
      </c>
      <c r="B13" s="17" t="s">
        <v>19</v>
      </c>
      <c r="C13" s="20" t="s">
        <v>1780</v>
      </c>
      <c r="D13" s="1" t="s">
        <v>1780</v>
      </c>
      <c r="E13" s="17" t="s">
        <v>1781</v>
      </c>
      <c r="F13" s="17" t="s">
        <v>1215</v>
      </c>
      <c r="G13" s="17" t="s">
        <v>1782</v>
      </c>
      <c r="H13" s="17" t="s">
        <v>24</v>
      </c>
      <c r="I13" s="17" t="s">
        <v>515</v>
      </c>
      <c r="J13" s="17" t="s">
        <v>321</v>
      </c>
      <c r="K13" s="17" t="s">
        <v>27</v>
      </c>
      <c r="L13" s="17" t="s">
        <v>28</v>
      </c>
      <c r="M13" s="17" t="s">
        <v>29</v>
      </c>
      <c r="N13" s="17">
        <v>14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10</v>
      </c>
      <c r="U13" s="17">
        <v>24</v>
      </c>
      <c r="V13" s="1"/>
      <c r="W13" s="1"/>
      <c r="X13" s="1"/>
      <c r="Y13" s="1"/>
      <c r="Z13" s="1"/>
      <c r="AA13" s="1"/>
      <c r="AB13" s="17" t="s">
        <v>40</v>
      </c>
      <c r="AC13" s="6" t="str">
        <f>VLOOKUP(C13,[1]POSTULANTE!$A$6:$W$540,1,FALSE)</f>
        <v>40671894</v>
      </c>
      <c r="AD13" s="6">
        <f>VLOOKUP(C13,[1]POSTULANTE!$A$6:$W$540,22,FALSE)</f>
        <v>24</v>
      </c>
      <c r="AE13" s="6" t="str">
        <f>IF(AD13=U13,"CORRECTO")</f>
        <v>CORRECTO</v>
      </c>
    </row>
    <row r="14" spans="1:31" ht="15" x14ac:dyDescent="0.25">
      <c r="A14" s="17" t="s">
        <v>49</v>
      </c>
      <c r="B14" s="17" t="s">
        <v>19</v>
      </c>
      <c r="C14" s="20" t="s">
        <v>1783</v>
      </c>
      <c r="D14" s="1" t="s">
        <v>1783</v>
      </c>
      <c r="E14" s="17" t="s">
        <v>75</v>
      </c>
      <c r="F14" s="17" t="s">
        <v>103</v>
      </c>
      <c r="G14" s="17" t="s">
        <v>1784</v>
      </c>
      <c r="H14" s="17" t="s">
        <v>24</v>
      </c>
      <c r="I14" s="17" t="s">
        <v>396</v>
      </c>
      <c r="J14" s="17" t="s">
        <v>321</v>
      </c>
      <c r="K14" s="17" t="s">
        <v>27</v>
      </c>
      <c r="L14" s="17" t="s">
        <v>28</v>
      </c>
      <c r="M14" s="17" t="s">
        <v>29</v>
      </c>
      <c r="N14" s="17">
        <v>12</v>
      </c>
      <c r="O14" s="17">
        <v>0</v>
      </c>
      <c r="P14" s="17">
        <v>8</v>
      </c>
      <c r="Q14" s="17">
        <v>0</v>
      </c>
      <c r="R14" s="17">
        <v>0</v>
      </c>
      <c r="S14" s="17">
        <v>0</v>
      </c>
      <c r="T14" s="17">
        <v>4</v>
      </c>
      <c r="U14" s="17">
        <v>24</v>
      </c>
      <c r="V14" s="1"/>
      <c r="W14" s="1"/>
      <c r="X14" s="1"/>
      <c r="Y14" s="1"/>
      <c r="Z14" s="1"/>
      <c r="AA14" s="1"/>
      <c r="AB14" s="17" t="s">
        <v>40</v>
      </c>
      <c r="AC14" s="6" t="str">
        <f>VLOOKUP(C14,[1]POSTULANTE!$A$6:$W$540,1,FALSE)</f>
        <v>41186785</v>
      </c>
      <c r="AD14" s="6">
        <f>VLOOKUP(C14,[1]POSTULANTE!$A$6:$W$540,22,FALSE)</f>
        <v>24</v>
      </c>
      <c r="AE14" s="6" t="str">
        <f>IF(AD14=U14,"CORRECTO")</f>
        <v>CORRECTO</v>
      </c>
    </row>
    <row r="15" spans="1:31" s="1" customFormat="1" ht="15" hidden="1" x14ac:dyDescent="0.25">
      <c r="A15" s="1" t="s">
        <v>49</v>
      </c>
      <c r="B15" s="1" t="s">
        <v>19</v>
      </c>
      <c r="C15" s="3" t="s">
        <v>82</v>
      </c>
      <c r="D15" s="1" t="s">
        <v>82</v>
      </c>
      <c r="E15" s="1" t="s">
        <v>83</v>
      </c>
      <c r="F15" s="1" t="s">
        <v>84</v>
      </c>
      <c r="G15" s="1" t="s">
        <v>85</v>
      </c>
      <c r="H15" s="1" t="s">
        <v>24</v>
      </c>
      <c r="I15" s="1" t="s">
        <v>25</v>
      </c>
      <c r="J15" s="1" t="s">
        <v>38</v>
      </c>
      <c r="K15" s="1" t="s">
        <v>27</v>
      </c>
      <c r="L15" s="1" t="s">
        <v>77</v>
      </c>
      <c r="M15" s="1" t="s">
        <v>29</v>
      </c>
      <c r="N15" s="1">
        <v>16</v>
      </c>
      <c r="O15" s="1">
        <v>12</v>
      </c>
      <c r="P15" s="1">
        <v>0</v>
      </c>
      <c r="Q15" s="1">
        <v>1</v>
      </c>
      <c r="R15" s="1">
        <v>0</v>
      </c>
      <c r="S15" s="1">
        <v>12</v>
      </c>
      <c r="T15" s="1">
        <v>25</v>
      </c>
      <c r="U15" s="1">
        <v>66</v>
      </c>
      <c r="V15" s="1" t="s">
        <v>86</v>
      </c>
      <c r="W15" s="1" t="s">
        <v>38</v>
      </c>
      <c r="X15" s="1" t="s">
        <v>87</v>
      </c>
      <c r="Y15" s="1" t="s">
        <v>29</v>
      </c>
      <c r="Z15" s="1" t="s">
        <v>88</v>
      </c>
      <c r="AA15" s="1" t="s">
        <v>89</v>
      </c>
      <c r="AB15" s="1" t="s">
        <v>33</v>
      </c>
    </row>
    <row r="16" spans="1:31" s="1" customFormat="1" ht="15" hidden="1" x14ac:dyDescent="0.25">
      <c r="A16" s="1" t="s">
        <v>18</v>
      </c>
      <c r="B16" s="1" t="s">
        <v>19</v>
      </c>
      <c r="C16" s="3" t="s">
        <v>90</v>
      </c>
      <c r="D16" s="1" t="s">
        <v>90</v>
      </c>
      <c r="E16" s="1" t="s">
        <v>91</v>
      </c>
      <c r="F16" s="1" t="s">
        <v>92</v>
      </c>
      <c r="G16" s="1" t="s">
        <v>93</v>
      </c>
      <c r="H16" s="1" t="s">
        <v>24</v>
      </c>
      <c r="I16" s="1" t="s">
        <v>25</v>
      </c>
      <c r="J16" s="1" t="s">
        <v>26</v>
      </c>
      <c r="K16" s="1" t="s">
        <v>27</v>
      </c>
      <c r="L16" s="1" t="s">
        <v>28</v>
      </c>
      <c r="M16" s="1" t="s">
        <v>29</v>
      </c>
      <c r="N16" s="1">
        <v>10</v>
      </c>
      <c r="O16" s="1">
        <v>18</v>
      </c>
      <c r="P16" s="1">
        <v>0</v>
      </c>
      <c r="Q16" s="1">
        <v>0</v>
      </c>
      <c r="R16" s="1">
        <v>0</v>
      </c>
      <c r="S16" s="1">
        <v>18</v>
      </c>
      <c r="T16" s="1">
        <v>20</v>
      </c>
      <c r="U16" s="1">
        <v>66</v>
      </c>
      <c r="V16" s="1" t="s">
        <v>94</v>
      </c>
      <c r="W16" s="1" t="s">
        <v>26</v>
      </c>
      <c r="X16" s="1" t="s">
        <v>28</v>
      </c>
      <c r="Y16" s="1" t="s">
        <v>29</v>
      </c>
      <c r="Z16" s="1" t="s">
        <v>95</v>
      </c>
      <c r="AA16" s="1" t="s">
        <v>96</v>
      </c>
      <c r="AB16" s="1" t="s">
        <v>33</v>
      </c>
    </row>
    <row r="17" spans="1:31" ht="15" x14ac:dyDescent="0.25">
      <c r="A17" s="17" t="s">
        <v>49</v>
      </c>
      <c r="B17" s="17" t="s">
        <v>19</v>
      </c>
      <c r="C17" s="20" t="s">
        <v>1785</v>
      </c>
      <c r="D17" s="1" t="s">
        <v>1785</v>
      </c>
      <c r="E17" s="17" t="s">
        <v>313</v>
      </c>
      <c r="F17" s="17" t="s">
        <v>549</v>
      </c>
      <c r="G17" s="17" t="s">
        <v>1786</v>
      </c>
      <c r="H17" s="17" t="s">
        <v>24</v>
      </c>
      <c r="I17" s="17" t="s">
        <v>472</v>
      </c>
      <c r="J17" s="17" t="s">
        <v>321</v>
      </c>
      <c r="K17" s="17" t="s">
        <v>27</v>
      </c>
      <c r="L17" s="17" t="s">
        <v>28</v>
      </c>
      <c r="M17" s="17" t="s">
        <v>29</v>
      </c>
      <c r="N17" s="17">
        <v>14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10</v>
      </c>
      <c r="U17" s="17">
        <v>24</v>
      </c>
      <c r="V17" s="1"/>
      <c r="W17" s="1"/>
      <c r="X17" s="1"/>
      <c r="Y17" s="1"/>
      <c r="Z17" s="1"/>
      <c r="AA17" s="1"/>
      <c r="AB17" s="17" t="s">
        <v>40</v>
      </c>
      <c r="AC17" s="6" t="str">
        <f>VLOOKUP(C17,[1]POSTULANTE!$A$6:$W$540,1,FALSE)</f>
        <v>41093345</v>
      </c>
      <c r="AD17" s="6">
        <f>VLOOKUP(C17,[1]POSTULANTE!$A$6:$W$540,22,FALSE)</f>
        <v>24</v>
      </c>
      <c r="AE17" s="6" t="str">
        <f>IF(AD17=U17,"CORRECTO")</f>
        <v>CORRECTO</v>
      </c>
    </row>
    <row r="18" spans="1:31" ht="15" x14ac:dyDescent="0.25">
      <c r="A18" s="17" t="s">
        <v>49</v>
      </c>
      <c r="B18" s="17" t="s">
        <v>19</v>
      </c>
      <c r="C18" s="20" t="s">
        <v>1834</v>
      </c>
      <c r="D18" s="1" t="s">
        <v>1834</v>
      </c>
      <c r="E18" s="17" t="s">
        <v>156</v>
      </c>
      <c r="F18" s="17" t="s">
        <v>443</v>
      </c>
      <c r="G18" s="17" t="s">
        <v>1835</v>
      </c>
      <c r="H18" s="17" t="s">
        <v>24</v>
      </c>
      <c r="I18" s="17" t="s">
        <v>316</v>
      </c>
      <c r="J18" s="17" t="s">
        <v>321</v>
      </c>
      <c r="K18" s="17" t="s">
        <v>27</v>
      </c>
      <c r="L18" s="17" t="s">
        <v>28</v>
      </c>
      <c r="M18" s="17" t="s">
        <v>29</v>
      </c>
      <c r="N18" s="17">
        <v>12</v>
      </c>
      <c r="O18" s="17">
        <v>0</v>
      </c>
      <c r="P18" s="17">
        <v>6</v>
      </c>
      <c r="Q18" s="17">
        <v>1</v>
      </c>
      <c r="R18" s="17">
        <v>0</v>
      </c>
      <c r="S18" s="17">
        <v>0</v>
      </c>
      <c r="T18" s="17">
        <v>4</v>
      </c>
      <c r="U18" s="17">
        <v>23</v>
      </c>
      <c r="V18" s="1"/>
      <c r="W18" s="1"/>
      <c r="X18" s="1"/>
      <c r="Y18" s="1"/>
      <c r="Z18" s="1"/>
      <c r="AA18" s="1"/>
      <c r="AB18" s="17" t="s">
        <v>40</v>
      </c>
      <c r="AC18" s="6" t="str">
        <f>VLOOKUP(C18,[1]POSTULANTE!$A$6:$W$540,1,FALSE)</f>
        <v>44643174</v>
      </c>
      <c r="AD18" s="6">
        <f>VLOOKUP(C18,[1]POSTULANTE!$A$6:$W$540,22,FALSE)</f>
        <v>23</v>
      </c>
      <c r="AE18" s="6" t="str">
        <f>IF(AD18=U18,"CORRECTO")</f>
        <v>CORRECTO</v>
      </c>
    </row>
    <row r="19" spans="1:31" ht="15" x14ac:dyDescent="0.25">
      <c r="A19" s="17" t="s">
        <v>49</v>
      </c>
      <c r="B19" s="17" t="s">
        <v>19</v>
      </c>
      <c r="C19" s="20" t="s">
        <v>1859</v>
      </c>
      <c r="D19" s="1" t="s">
        <v>1859</v>
      </c>
      <c r="E19" s="17" t="s">
        <v>135</v>
      </c>
      <c r="F19" s="17" t="s">
        <v>218</v>
      </c>
      <c r="G19" s="17" t="s">
        <v>1860</v>
      </c>
      <c r="H19" s="17" t="s">
        <v>24</v>
      </c>
      <c r="I19" s="17" t="s">
        <v>396</v>
      </c>
      <c r="J19" s="17" t="s">
        <v>321</v>
      </c>
      <c r="K19" s="17" t="s">
        <v>27</v>
      </c>
      <c r="L19" s="17" t="s">
        <v>28</v>
      </c>
      <c r="M19" s="17" t="s">
        <v>29</v>
      </c>
      <c r="N19" s="17">
        <v>12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10</v>
      </c>
      <c r="U19" s="17">
        <v>22</v>
      </c>
      <c r="V19" s="1"/>
      <c r="W19" s="1"/>
      <c r="X19" s="1"/>
      <c r="Y19" s="1"/>
      <c r="Z19" s="1"/>
      <c r="AA19" s="1"/>
      <c r="AB19" s="17" t="s">
        <v>40</v>
      </c>
      <c r="AC19" s="6" t="str">
        <f>VLOOKUP(C19,[1]POSTULANTE!$A$6:$W$540,1,FALSE)</f>
        <v>20116648</v>
      </c>
      <c r="AD19" s="6">
        <f>VLOOKUP(C19,[1]POSTULANTE!$A$6:$W$540,22,FALSE)</f>
        <v>22</v>
      </c>
      <c r="AE19" s="6" t="str">
        <f>IF(AD19=U19,"CORRECTO")</f>
        <v>CORRECTO</v>
      </c>
    </row>
    <row r="20" spans="1:31" s="1" customFormat="1" ht="15" hidden="1" x14ac:dyDescent="0.25">
      <c r="A20" s="1" t="s">
        <v>18</v>
      </c>
      <c r="B20" s="1" t="s">
        <v>108</v>
      </c>
      <c r="C20" s="3" t="s">
        <v>109</v>
      </c>
      <c r="D20" s="1" t="s">
        <v>109</v>
      </c>
      <c r="E20" s="1" t="s">
        <v>110</v>
      </c>
      <c r="F20" s="1" t="s">
        <v>111</v>
      </c>
      <c r="G20" s="1" t="s">
        <v>112</v>
      </c>
      <c r="H20" s="1" t="s">
        <v>113</v>
      </c>
      <c r="I20" s="1" t="s">
        <v>114</v>
      </c>
      <c r="J20" s="1" t="s">
        <v>38</v>
      </c>
      <c r="K20" s="1" t="s">
        <v>115</v>
      </c>
      <c r="L20" s="1" t="s">
        <v>28</v>
      </c>
      <c r="M20" s="1" t="s">
        <v>29</v>
      </c>
      <c r="N20" s="1">
        <v>18</v>
      </c>
      <c r="O20" s="1">
        <v>0</v>
      </c>
      <c r="P20" s="1">
        <v>2</v>
      </c>
      <c r="Q20" s="1">
        <v>5</v>
      </c>
      <c r="R20" s="1">
        <v>0</v>
      </c>
      <c r="S20" s="1">
        <v>15</v>
      </c>
      <c r="T20" s="1">
        <v>25</v>
      </c>
      <c r="U20" s="1">
        <v>65</v>
      </c>
      <c r="AB20" s="1" t="s">
        <v>40</v>
      </c>
      <c r="AC20" s="1" t="str">
        <f>VLOOKUP(C20,[1]POSTULANTE!$A$6:$W$540,1,FALSE)</f>
        <v>23260624</v>
      </c>
      <c r="AD20" s="1">
        <f>VLOOKUP(C20,[1]POSTULANTE!$A$6:$W$540,22,FALSE)</f>
        <v>65</v>
      </c>
    </row>
    <row r="21" spans="1:31" s="1" customFormat="1" ht="15" hidden="1" x14ac:dyDescent="0.25">
      <c r="A21" s="1" t="s">
        <v>18</v>
      </c>
      <c r="B21" s="1" t="s">
        <v>108</v>
      </c>
      <c r="C21" s="3" t="s">
        <v>116</v>
      </c>
      <c r="D21" s="1" t="s">
        <v>116</v>
      </c>
      <c r="E21" s="1" t="s">
        <v>111</v>
      </c>
      <c r="F21" s="1" t="s">
        <v>117</v>
      </c>
      <c r="G21" s="1" t="s">
        <v>118</v>
      </c>
      <c r="H21" s="1" t="s">
        <v>113</v>
      </c>
      <c r="I21" s="1" t="s">
        <v>114</v>
      </c>
      <c r="J21" s="1" t="s">
        <v>26</v>
      </c>
      <c r="K21" s="1" t="s">
        <v>27</v>
      </c>
      <c r="L21" s="1" t="s">
        <v>28</v>
      </c>
      <c r="M21" s="1" t="s">
        <v>29</v>
      </c>
      <c r="N21" s="1">
        <v>14</v>
      </c>
      <c r="O21" s="1">
        <v>0</v>
      </c>
      <c r="P21" s="1">
        <v>4</v>
      </c>
      <c r="Q21" s="1">
        <v>4</v>
      </c>
      <c r="R21" s="1">
        <v>0</v>
      </c>
      <c r="S21" s="1">
        <v>18</v>
      </c>
      <c r="T21" s="1">
        <v>25</v>
      </c>
      <c r="U21" s="1">
        <v>65</v>
      </c>
      <c r="AB21" s="1" t="s">
        <v>40</v>
      </c>
      <c r="AC21" s="1" t="str">
        <f>VLOOKUP(C21,[1]POSTULANTE!$A$6:$W$540,1,FALSE)</f>
        <v>19803418</v>
      </c>
      <c r="AD21" s="1">
        <f>VLOOKUP(C21,[1]POSTULANTE!$A$6:$W$540,22,FALSE)</f>
        <v>65</v>
      </c>
    </row>
    <row r="22" spans="1:31" ht="15" x14ac:dyDescent="0.25">
      <c r="A22" s="17" t="s">
        <v>49</v>
      </c>
      <c r="B22" s="17" t="s">
        <v>19</v>
      </c>
      <c r="C22" s="20" t="s">
        <v>1885</v>
      </c>
      <c r="D22" s="1" t="s">
        <v>1885</v>
      </c>
      <c r="E22" s="17" t="s">
        <v>179</v>
      </c>
      <c r="F22" s="17" t="s">
        <v>1886</v>
      </c>
      <c r="G22" s="17" t="s">
        <v>1887</v>
      </c>
      <c r="H22" s="17" t="s">
        <v>24</v>
      </c>
      <c r="I22" s="17" t="s">
        <v>316</v>
      </c>
      <c r="J22" s="17" t="s">
        <v>321</v>
      </c>
      <c r="K22" s="17" t="s">
        <v>27</v>
      </c>
      <c r="L22" s="17" t="s">
        <v>28</v>
      </c>
      <c r="M22" s="17" t="s">
        <v>29</v>
      </c>
      <c r="N22" s="17">
        <v>12</v>
      </c>
      <c r="O22" s="17">
        <v>0</v>
      </c>
      <c r="P22" s="17">
        <v>0</v>
      </c>
      <c r="Q22" s="17">
        <v>4</v>
      </c>
      <c r="R22" s="17">
        <v>0</v>
      </c>
      <c r="S22" s="17">
        <v>0</v>
      </c>
      <c r="T22" s="17">
        <v>4</v>
      </c>
      <c r="U22" s="17">
        <v>20</v>
      </c>
      <c r="V22" s="1"/>
      <c r="W22" s="1"/>
      <c r="X22" s="1"/>
      <c r="Y22" s="1"/>
      <c r="Z22" s="1"/>
      <c r="AA22" s="1"/>
      <c r="AB22" s="17" t="s">
        <v>40</v>
      </c>
      <c r="AC22" s="6" t="str">
        <f>VLOOKUP(C22,[1]POSTULANTE!$A$6:$W$540,1,FALSE)</f>
        <v>44216785</v>
      </c>
      <c r="AD22" s="6">
        <f>VLOOKUP(C22,[1]POSTULANTE!$A$6:$W$540,22,FALSE)</f>
        <v>20</v>
      </c>
      <c r="AE22" s="6" t="str">
        <f>IF(AD22=U22,"CORRECTO")</f>
        <v>CORRECTO</v>
      </c>
    </row>
    <row r="23" spans="1:31" s="1" customFormat="1" ht="15" hidden="1" x14ac:dyDescent="0.25">
      <c r="A23" s="1" t="s">
        <v>18</v>
      </c>
      <c r="B23" s="1" t="s">
        <v>108</v>
      </c>
      <c r="C23" s="3" t="s">
        <v>123</v>
      </c>
      <c r="D23" s="1" t="s">
        <v>123</v>
      </c>
      <c r="E23" s="1" t="s">
        <v>124</v>
      </c>
      <c r="F23" s="1" t="s">
        <v>125</v>
      </c>
      <c r="G23" s="1" t="s">
        <v>126</v>
      </c>
      <c r="H23" s="1" t="s">
        <v>113</v>
      </c>
      <c r="I23" s="1" t="s">
        <v>114</v>
      </c>
      <c r="J23" s="1" t="s">
        <v>38</v>
      </c>
      <c r="K23" s="1" t="s">
        <v>27</v>
      </c>
      <c r="L23" s="1" t="s">
        <v>127</v>
      </c>
      <c r="M23" s="1" t="s">
        <v>29</v>
      </c>
      <c r="N23" s="1">
        <v>14</v>
      </c>
      <c r="O23" s="1">
        <v>0</v>
      </c>
      <c r="P23" s="1">
        <v>12</v>
      </c>
      <c r="Q23" s="1">
        <v>0</v>
      </c>
      <c r="R23" s="1">
        <v>0</v>
      </c>
      <c r="S23" s="1">
        <v>15</v>
      </c>
      <c r="T23" s="1">
        <v>22</v>
      </c>
      <c r="U23" s="1">
        <v>63</v>
      </c>
      <c r="AB23" s="1" t="s">
        <v>40</v>
      </c>
      <c r="AC23" s="1" t="str">
        <f>VLOOKUP(C23,[1]POSTULANTE!$A$6:$W$540,1,FALSE)</f>
        <v>20082488</v>
      </c>
      <c r="AD23" s="1">
        <f>VLOOKUP(C23,[1]POSTULANTE!$A$6:$W$540,22,FALSE)</f>
        <v>63</v>
      </c>
    </row>
    <row r="24" spans="1:31" s="1" customFormat="1" ht="15" hidden="1" x14ac:dyDescent="0.25">
      <c r="A24" s="1" t="s">
        <v>49</v>
      </c>
      <c r="B24" s="1" t="s">
        <v>19</v>
      </c>
      <c r="C24" s="3" t="s">
        <v>128</v>
      </c>
      <c r="D24" s="1" t="s">
        <v>128</v>
      </c>
      <c r="E24" s="1" t="s">
        <v>129</v>
      </c>
      <c r="F24" s="1" t="s">
        <v>124</v>
      </c>
      <c r="G24" s="1" t="s">
        <v>130</v>
      </c>
      <c r="H24" s="1" t="s">
        <v>24</v>
      </c>
      <c r="I24" s="1" t="s">
        <v>25</v>
      </c>
      <c r="J24" s="1" t="s">
        <v>38</v>
      </c>
      <c r="K24" s="1" t="s">
        <v>27</v>
      </c>
      <c r="L24" s="1" t="s">
        <v>39</v>
      </c>
      <c r="M24" s="1" t="s">
        <v>29</v>
      </c>
      <c r="N24" s="1">
        <v>14</v>
      </c>
      <c r="O24" s="1">
        <v>18</v>
      </c>
      <c r="P24" s="1">
        <v>0</v>
      </c>
      <c r="Q24" s="1">
        <v>0</v>
      </c>
      <c r="R24" s="1">
        <v>0</v>
      </c>
      <c r="S24" s="1">
        <v>18</v>
      </c>
      <c r="T24" s="1">
        <v>12</v>
      </c>
      <c r="U24" s="1">
        <v>62</v>
      </c>
      <c r="V24" s="1" t="s">
        <v>131</v>
      </c>
      <c r="W24" s="1" t="s">
        <v>38</v>
      </c>
      <c r="X24" s="1" t="s">
        <v>39</v>
      </c>
      <c r="Y24" s="1" t="s">
        <v>29</v>
      </c>
      <c r="Z24" s="1" t="s">
        <v>132</v>
      </c>
      <c r="AA24" s="1" t="s">
        <v>133</v>
      </c>
      <c r="AB24" s="1" t="s">
        <v>33</v>
      </c>
    </row>
    <row r="25" spans="1:31" ht="15" x14ac:dyDescent="0.25">
      <c r="A25" s="17" t="s">
        <v>49</v>
      </c>
      <c r="B25" s="17" t="s">
        <v>19</v>
      </c>
      <c r="C25" s="20" t="s">
        <v>1911</v>
      </c>
      <c r="D25" s="1" t="s">
        <v>1911</v>
      </c>
      <c r="E25" s="17" t="s">
        <v>80</v>
      </c>
      <c r="F25" s="17" t="s">
        <v>1912</v>
      </c>
      <c r="G25" s="17" t="s">
        <v>1913</v>
      </c>
      <c r="H25" s="17" t="s">
        <v>24</v>
      </c>
      <c r="I25" s="17" t="s">
        <v>695</v>
      </c>
      <c r="J25" s="17" t="s">
        <v>321</v>
      </c>
      <c r="K25" s="17" t="s">
        <v>27</v>
      </c>
      <c r="L25" s="17" t="s">
        <v>28</v>
      </c>
      <c r="M25" s="17" t="s">
        <v>29</v>
      </c>
      <c r="N25" s="17">
        <v>10</v>
      </c>
      <c r="O25" s="17">
        <v>0</v>
      </c>
      <c r="P25" s="17">
        <v>0</v>
      </c>
      <c r="Q25" s="17">
        <v>3</v>
      </c>
      <c r="R25" s="17">
        <v>0</v>
      </c>
      <c r="S25" s="17">
        <v>0</v>
      </c>
      <c r="T25" s="17">
        <v>4</v>
      </c>
      <c r="U25" s="17">
        <v>17</v>
      </c>
      <c r="V25" s="1"/>
      <c r="W25" s="1"/>
      <c r="X25" s="1"/>
      <c r="Y25" s="1"/>
      <c r="Z25" s="1"/>
      <c r="AA25" s="1"/>
      <c r="AB25" s="17" t="s">
        <v>40</v>
      </c>
      <c r="AC25" s="6" t="str">
        <f>VLOOKUP(C25,[1]POSTULANTE!$A$6:$W$540,1,FALSE)</f>
        <v>43098042</v>
      </c>
      <c r="AD25" s="6">
        <f>VLOOKUP(C25,[1]POSTULANTE!$A$6:$W$540,22,FALSE)</f>
        <v>17</v>
      </c>
      <c r="AE25" s="6" t="str">
        <f>IF(AD25=U25,"CORRECTO")</f>
        <v>CORRECTO</v>
      </c>
    </row>
    <row r="26" spans="1:31" s="1" customFormat="1" ht="15" hidden="1" x14ac:dyDescent="0.25">
      <c r="A26" s="1" t="s">
        <v>49</v>
      </c>
      <c r="B26" s="1" t="s">
        <v>108</v>
      </c>
      <c r="C26" s="3" t="s">
        <v>138</v>
      </c>
      <c r="D26" s="1" t="s">
        <v>138</v>
      </c>
      <c r="E26" s="1" t="s">
        <v>139</v>
      </c>
      <c r="F26" s="1" t="s">
        <v>140</v>
      </c>
      <c r="G26" s="1" t="s">
        <v>141</v>
      </c>
      <c r="H26" s="1" t="s">
        <v>113</v>
      </c>
      <c r="I26" s="1" t="s">
        <v>114</v>
      </c>
      <c r="J26" s="1" t="s">
        <v>38</v>
      </c>
      <c r="K26" s="1" t="s">
        <v>27</v>
      </c>
      <c r="L26" s="1" t="s">
        <v>39</v>
      </c>
      <c r="M26" s="1" t="s">
        <v>29</v>
      </c>
      <c r="N26" s="1">
        <v>12</v>
      </c>
      <c r="O26" s="1">
        <v>12</v>
      </c>
      <c r="P26" s="1">
        <v>4</v>
      </c>
      <c r="Q26" s="1">
        <v>0</v>
      </c>
      <c r="R26" s="1">
        <v>0</v>
      </c>
      <c r="S26" s="1">
        <v>15</v>
      </c>
      <c r="T26" s="1">
        <v>19</v>
      </c>
      <c r="U26" s="1">
        <v>62</v>
      </c>
      <c r="AB26" s="1" t="s">
        <v>40</v>
      </c>
      <c r="AC26" s="1" t="str">
        <f>VLOOKUP(C26,[1]POSTULANTE!$A$6:$W$540,1,FALSE)</f>
        <v>40190125</v>
      </c>
      <c r="AD26" s="1">
        <f>VLOOKUP(C26,[1]POSTULANTE!$A$6:$W$540,22,FALSE)</f>
        <v>62</v>
      </c>
    </row>
    <row r="27" spans="1:31" ht="15" x14ac:dyDescent="0.25">
      <c r="A27" s="17" t="s">
        <v>49</v>
      </c>
      <c r="B27" s="17" t="s">
        <v>19</v>
      </c>
      <c r="C27" s="20" t="s">
        <v>1925</v>
      </c>
      <c r="D27" s="1" t="s">
        <v>1925</v>
      </c>
      <c r="E27" s="17" t="s">
        <v>930</v>
      </c>
      <c r="F27" s="17" t="s">
        <v>1926</v>
      </c>
      <c r="G27" s="17" t="s">
        <v>1927</v>
      </c>
      <c r="H27" s="17" t="s">
        <v>24</v>
      </c>
      <c r="I27" s="17" t="s">
        <v>396</v>
      </c>
      <c r="J27" s="17" t="s">
        <v>321</v>
      </c>
      <c r="K27" s="17" t="s">
        <v>27</v>
      </c>
      <c r="L27" s="17" t="s">
        <v>28</v>
      </c>
      <c r="M27" s="17" t="s">
        <v>29</v>
      </c>
      <c r="N27" s="17">
        <v>12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4</v>
      </c>
      <c r="U27" s="17">
        <v>16</v>
      </c>
      <c r="V27" s="1"/>
      <c r="W27" s="1"/>
      <c r="X27" s="1"/>
      <c r="Y27" s="1"/>
      <c r="Z27" s="1"/>
      <c r="AA27" s="1"/>
      <c r="AB27" s="17" t="s">
        <v>40</v>
      </c>
      <c r="AC27" s="6" t="str">
        <f>VLOOKUP(C27,[1]POSTULANTE!$A$6:$W$540,1,FALSE)</f>
        <v>41925387</v>
      </c>
      <c r="AD27" s="6">
        <f>VLOOKUP(C27,[1]POSTULANTE!$A$6:$W$540,22,FALSE)</f>
        <v>16</v>
      </c>
      <c r="AE27" s="6" t="str">
        <f>IF(AD27=U27,"CORRECTO")</f>
        <v>CORRECTO</v>
      </c>
    </row>
    <row r="28" spans="1:31" s="1" customFormat="1" ht="15" hidden="1" x14ac:dyDescent="0.25">
      <c r="A28" s="1" t="s">
        <v>18</v>
      </c>
      <c r="B28" s="1" t="s">
        <v>108</v>
      </c>
      <c r="C28" s="3" t="s">
        <v>146</v>
      </c>
      <c r="D28" s="1" t="s">
        <v>146</v>
      </c>
      <c r="E28" s="1" t="s">
        <v>36</v>
      </c>
      <c r="F28" s="1" t="s">
        <v>147</v>
      </c>
      <c r="G28" s="1" t="s">
        <v>148</v>
      </c>
      <c r="H28" s="1" t="s">
        <v>113</v>
      </c>
      <c r="I28" s="1" t="s">
        <v>149</v>
      </c>
      <c r="J28" s="1" t="s">
        <v>26</v>
      </c>
      <c r="K28" s="1" t="s">
        <v>27</v>
      </c>
      <c r="L28" s="1" t="s">
        <v>28</v>
      </c>
      <c r="M28" s="1" t="s">
        <v>29</v>
      </c>
      <c r="N28" s="1">
        <v>14</v>
      </c>
      <c r="O28" s="1">
        <v>9</v>
      </c>
      <c r="P28" s="1">
        <v>6</v>
      </c>
      <c r="Q28" s="1">
        <v>0</v>
      </c>
      <c r="R28" s="1">
        <v>0</v>
      </c>
      <c r="S28" s="1">
        <v>15</v>
      </c>
      <c r="T28" s="1">
        <v>17</v>
      </c>
      <c r="U28" s="1">
        <v>61</v>
      </c>
      <c r="AB28" s="1" t="s">
        <v>40</v>
      </c>
      <c r="AC28" s="1" t="str">
        <f>VLOOKUP(C28,[1]POSTULANTE!$A$6:$W$540,1,FALSE)</f>
        <v>20042286</v>
      </c>
      <c r="AD28" s="1">
        <f>VLOOKUP(C28,[1]POSTULANTE!$A$6:$W$540,22,FALSE)</f>
        <v>61</v>
      </c>
    </row>
    <row r="29" spans="1:31" s="1" customFormat="1" ht="15" hidden="1" x14ac:dyDescent="0.25">
      <c r="A29" s="1" t="s">
        <v>18</v>
      </c>
      <c r="B29" s="1" t="s">
        <v>108</v>
      </c>
      <c r="C29" s="3" t="s">
        <v>150</v>
      </c>
      <c r="D29" s="1" t="s">
        <v>150</v>
      </c>
      <c r="E29" s="1" t="s">
        <v>151</v>
      </c>
      <c r="F29" s="1" t="s">
        <v>152</v>
      </c>
      <c r="G29" s="1" t="s">
        <v>153</v>
      </c>
      <c r="H29" s="1" t="s">
        <v>113</v>
      </c>
      <c r="I29" s="1" t="s">
        <v>114</v>
      </c>
      <c r="J29" s="1" t="s">
        <v>26</v>
      </c>
      <c r="K29" s="1" t="s">
        <v>27</v>
      </c>
      <c r="L29" s="1" t="s">
        <v>28</v>
      </c>
      <c r="M29" s="1" t="s">
        <v>29</v>
      </c>
      <c r="N29" s="1">
        <v>10</v>
      </c>
      <c r="O29" s="1">
        <v>0</v>
      </c>
      <c r="P29" s="1">
        <v>8</v>
      </c>
      <c r="Q29" s="1">
        <v>2</v>
      </c>
      <c r="R29" s="1">
        <v>0</v>
      </c>
      <c r="S29" s="1">
        <v>18</v>
      </c>
      <c r="T29" s="1">
        <v>23</v>
      </c>
      <c r="U29" s="1">
        <v>61</v>
      </c>
      <c r="AB29" s="1" t="s">
        <v>40</v>
      </c>
      <c r="AC29" s="1" t="str">
        <f>VLOOKUP(C29,[1]POSTULANTE!$A$6:$W$540,1,FALSE)</f>
        <v>19873662</v>
      </c>
      <c r="AD29" s="1">
        <f>VLOOKUP(C29,[1]POSTULANTE!$A$6:$W$540,22,FALSE)</f>
        <v>61</v>
      </c>
    </row>
    <row r="30" spans="1:31" s="1" customFormat="1" ht="15" hidden="1" x14ac:dyDescent="0.25">
      <c r="A30" s="1" t="s">
        <v>18</v>
      </c>
      <c r="B30" s="1" t="s">
        <v>108</v>
      </c>
      <c r="C30" s="3" t="s">
        <v>154</v>
      </c>
      <c r="D30" s="1" t="s">
        <v>154</v>
      </c>
      <c r="E30" s="1" t="s">
        <v>155</v>
      </c>
      <c r="F30" s="1" t="s">
        <v>156</v>
      </c>
      <c r="G30" s="1" t="s">
        <v>157</v>
      </c>
      <c r="H30" s="1" t="s">
        <v>113</v>
      </c>
      <c r="I30" s="1" t="s">
        <v>114</v>
      </c>
      <c r="J30" s="1" t="s">
        <v>26</v>
      </c>
      <c r="K30" s="1" t="s">
        <v>27</v>
      </c>
      <c r="L30" s="1" t="s">
        <v>28</v>
      </c>
      <c r="M30" s="1" t="s">
        <v>29</v>
      </c>
      <c r="N30" s="1">
        <v>14</v>
      </c>
      <c r="O30" s="1">
        <v>6</v>
      </c>
      <c r="P30" s="1">
        <v>8</v>
      </c>
      <c r="Q30" s="1">
        <v>0</v>
      </c>
      <c r="R30" s="1">
        <v>0</v>
      </c>
      <c r="S30" s="1">
        <v>15</v>
      </c>
      <c r="T30" s="1">
        <v>18</v>
      </c>
      <c r="U30" s="1">
        <v>61</v>
      </c>
      <c r="AB30" s="1" t="s">
        <v>40</v>
      </c>
      <c r="AC30" s="1" t="str">
        <f>VLOOKUP(C30,[1]POSTULANTE!$A$6:$W$540,1,FALSE)</f>
        <v>23272093</v>
      </c>
      <c r="AD30" s="1">
        <f>VLOOKUP(C30,[1]POSTULANTE!$A$6:$W$540,22,FALSE)</f>
        <v>61</v>
      </c>
    </row>
    <row r="31" spans="1:31" s="1" customFormat="1" ht="15" hidden="1" x14ac:dyDescent="0.25">
      <c r="A31" s="1" t="s">
        <v>49</v>
      </c>
      <c r="B31" s="1" t="s">
        <v>19</v>
      </c>
      <c r="C31" s="3" t="s">
        <v>158</v>
      </c>
      <c r="D31" s="1" t="s">
        <v>158</v>
      </c>
      <c r="E31" s="1" t="s">
        <v>159</v>
      </c>
      <c r="F31" s="1" t="s">
        <v>160</v>
      </c>
      <c r="G31" s="1" t="s">
        <v>161</v>
      </c>
      <c r="H31" s="1" t="s">
        <v>24</v>
      </c>
      <c r="I31" s="1" t="s">
        <v>25</v>
      </c>
      <c r="J31" s="1" t="s">
        <v>38</v>
      </c>
      <c r="K31" s="1" t="s">
        <v>27</v>
      </c>
      <c r="L31" s="1" t="s">
        <v>39</v>
      </c>
      <c r="M31" s="1" t="s">
        <v>29</v>
      </c>
      <c r="N31" s="1">
        <v>21</v>
      </c>
      <c r="O31" s="1">
        <v>6</v>
      </c>
      <c r="P31" s="1">
        <v>8</v>
      </c>
      <c r="Q31" s="1">
        <v>0</v>
      </c>
      <c r="R31" s="1">
        <v>0</v>
      </c>
      <c r="S31" s="1">
        <v>0</v>
      </c>
      <c r="T31" s="1">
        <v>25</v>
      </c>
      <c r="U31" s="1">
        <v>60</v>
      </c>
      <c r="V31" s="1" t="s">
        <v>162</v>
      </c>
      <c r="W31" s="1" t="s">
        <v>38</v>
      </c>
      <c r="X31" s="1" t="s">
        <v>39</v>
      </c>
      <c r="Y31" s="1" t="s">
        <v>29</v>
      </c>
      <c r="Z31" s="1" t="s">
        <v>163</v>
      </c>
      <c r="AA31" s="1" t="s">
        <v>164</v>
      </c>
      <c r="AB31" s="1" t="s">
        <v>33</v>
      </c>
    </row>
    <row r="32" spans="1:31" s="1" customFormat="1" ht="15" hidden="1" x14ac:dyDescent="0.25">
      <c r="A32" s="1" t="s">
        <v>49</v>
      </c>
      <c r="B32" s="1" t="s">
        <v>108</v>
      </c>
      <c r="C32" s="3" t="s">
        <v>165</v>
      </c>
      <c r="D32" s="1" t="s">
        <v>165</v>
      </c>
      <c r="E32" s="1" t="s">
        <v>166</v>
      </c>
      <c r="F32" s="1" t="s">
        <v>167</v>
      </c>
      <c r="G32" s="1" t="s">
        <v>168</v>
      </c>
      <c r="H32" s="1" t="s">
        <v>113</v>
      </c>
      <c r="I32" s="1" t="s">
        <v>114</v>
      </c>
      <c r="J32" s="1" t="s">
        <v>26</v>
      </c>
      <c r="K32" s="1" t="s">
        <v>27</v>
      </c>
      <c r="L32" s="1" t="s">
        <v>28</v>
      </c>
      <c r="M32" s="1" t="s">
        <v>29</v>
      </c>
      <c r="N32" s="1">
        <v>16</v>
      </c>
      <c r="O32" s="1">
        <v>0</v>
      </c>
      <c r="P32" s="1">
        <v>4</v>
      </c>
      <c r="Q32" s="1">
        <v>4</v>
      </c>
      <c r="R32" s="1">
        <v>0</v>
      </c>
      <c r="S32" s="1">
        <v>18</v>
      </c>
      <c r="T32" s="1">
        <v>18</v>
      </c>
      <c r="U32" s="1">
        <v>60</v>
      </c>
      <c r="AB32" s="1" t="s">
        <v>40</v>
      </c>
      <c r="AC32" s="1" t="str">
        <f>VLOOKUP(C32,[1]POSTULANTE!$A$6:$W$540,1,FALSE)</f>
        <v>20055578</v>
      </c>
      <c r="AD32" s="1">
        <f>VLOOKUP(C32,[1]POSTULANTE!$A$6:$W$540,22,FALSE)</f>
        <v>60</v>
      </c>
    </row>
    <row r="33" spans="1:32" s="1" customFormat="1" ht="15" hidden="1" x14ac:dyDescent="0.25">
      <c r="A33" s="1" t="s">
        <v>18</v>
      </c>
      <c r="B33" s="1" t="s">
        <v>108</v>
      </c>
      <c r="C33" s="3" t="s">
        <v>169</v>
      </c>
      <c r="D33" s="1" t="s">
        <v>169</v>
      </c>
      <c r="E33" s="1" t="s">
        <v>170</v>
      </c>
      <c r="F33" s="1" t="s">
        <v>171</v>
      </c>
      <c r="G33" s="1" t="s">
        <v>172</v>
      </c>
      <c r="H33" s="1" t="s">
        <v>113</v>
      </c>
      <c r="I33" s="1" t="s">
        <v>114</v>
      </c>
      <c r="J33" s="1" t="s">
        <v>26</v>
      </c>
      <c r="K33" s="1" t="s">
        <v>115</v>
      </c>
      <c r="L33" s="1" t="s">
        <v>28</v>
      </c>
      <c r="M33" s="1" t="s">
        <v>29</v>
      </c>
      <c r="N33" s="1">
        <v>16</v>
      </c>
      <c r="O33" s="1">
        <v>3</v>
      </c>
      <c r="P33" s="1">
        <v>0</v>
      </c>
      <c r="Q33" s="1">
        <v>5</v>
      </c>
      <c r="R33" s="1">
        <v>0</v>
      </c>
      <c r="S33" s="1">
        <v>15</v>
      </c>
      <c r="T33" s="1">
        <v>21</v>
      </c>
      <c r="U33" s="1">
        <v>60</v>
      </c>
      <c r="AB33" s="1" t="s">
        <v>40</v>
      </c>
      <c r="AC33" s="1" t="str">
        <f>VLOOKUP(C33,[1]POSTULANTE!$A$6:$W$540,1,FALSE)</f>
        <v>20084793</v>
      </c>
      <c r="AD33" s="1">
        <f>VLOOKUP(C33,[1]POSTULANTE!$A$6:$W$540,22,FALSE)</f>
        <v>60</v>
      </c>
    </row>
    <row r="34" spans="1:32" ht="15" x14ac:dyDescent="0.25">
      <c r="A34" s="17" t="s">
        <v>49</v>
      </c>
      <c r="B34" s="17" t="s">
        <v>19</v>
      </c>
      <c r="C34" s="20" t="s">
        <v>134</v>
      </c>
      <c r="D34" s="1" t="s">
        <v>134</v>
      </c>
      <c r="E34" s="17" t="s">
        <v>135</v>
      </c>
      <c r="F34" s="17" t="s">
        <v>136</v>
      </c>
      <c r="G34" s="17" t="s">
        <v>137</v>
      </c>
      <c r="H34" s="17" t="s">
        <v>24</v>
      </c>
      <c r="I34" s="17" t="s">
        <v>25</v>
      </c>
      <c r="J34" s="17" t="s">
        <v>26</v>
      </c>
      <c r="K34" s="17" t="s">
        <v>27</v>
      </c>
      <c r="L34" s="17" t="s">
        <v>28</v>
      </c>
      <c r="M34" s="17" t="s">
        <v>29</v>
      </c>
      <c r="N34" s="17">
        <v>10</v>
      </c>
      <c r="O34" s="17">
        <v>18</v>
      </c>
      <c r="P34" s="17">
        <v>0</v>
      </c>
      <c r="Q34" s="17">
        <v>0</v>
      </c>
      <c r="R34" s="17">
        <v>0</v>
      </c>
      <c r="S34" s="17">
        <v>18</v>
      </c>
      <c r="T34" s="17">
        <v>16</v>
      </c>
      <c r="U34" s="17">
        <v>62</v>
      </c>
      <c r="V34" s="1"/>
      <c r="W34" s="1"/>
      <c r="X34" s="1"/>
      <c r="Y34" s="1"/>
      <c r="Z34" s="1"/>
      <c r="AA34" s="1"/>
      <c r="AB34" s="17" t="s">
        <v>40</v>
      </c>
      <c r="AC34" s="6" t="str">
        <f>VLOOKUP(C34,[1]POSTULANTE!$A$6:$W$540,1,FALSE)</f>
        <v>20433922</v>
      </c>
      <c r="AD34" s="6">
        <f>VLOOKUP(C34,[1]POSTULANTE!$A$6:$W$540,22,FALSE)</f>
        <v>62</v>
      </c>
      <c r="AE34" s="6" t="str">
        <f>IF(AD34=U34,"CORRECTO")</f>
        <v>CORRECTO</v>
      </c>
    </row>
    <row r="35" spans="1:32" s="1" customFormat="1" ht="15" hidden="1" x14ac:dyDescent="0.25">
      <c r="A35" s="1" t="s">
        <v>49</v>
      </c>
      <c r="B35" s="1" t="s">
        <v>19</v>
      </c>
      <c r="C35" s="3" t="s">
        <v>177</v>
      </c>
      <c r="D35" s="1" t="s">
        <v>177</v>
      </c>
      <c r="E35" s="1" t="s">
        <v>178</v>
      </c>
      <c r="F35" s="1" t="s">
        <v>179</v>
      </c>
      <c r="G35" s="1" t="s">
        <v>180</v>
      </c>
      <c r="H35" s="1" t="s">
        <v>24</v>
      </c>
      <c r="I35" s="1" t="s">
        <v>25</v>
      </c>
      <c r="J35" s="1" t="s">
        <v>26</v>
      </c>
      <c r="K35" s="1" t="s">
        <v>27</v>
      </c>
      <c r="L35" s="1" t="s">
        <v>28</v>
      </c>
      <c r="M35" s="1" t="s">
        <v>29</v>
      </c>
      <c r="N35" s="1">
        <v>16</v>
      </c>
      <c r="O35" s="1">
        <v>9</v>
      </c>
      <c r="P35" s="1">
        <v>0</v>
      </c>
      <c r="Q35" s="1">
        <v>0</v>
      </c>
      <c r="R35" s="1">
        <v>0</v>
      </c>
      <c r="S35" s="1">
        <v>9</v>
      </c>
      <c r="T35" s="1">
        <v>25</v>
      </c>
      <c r="U35" s="1">
        <v>59</v>
      </c>
      <c r="V35" s="1" t="s">
        <v>181</v>
      </c>
      <c r="W35" s="1" t="s">
        <v>26</v>
      </c>
      <c r="X35" s="1" t="s">
        <v>28</v>
      </c>
      <c r="Y35" s="1" t="s">
        <v>29</v>
      </c>
      <c r="Z35" s="1" t="s">
        <v>182</v>
      </c>
      <c r="AA35" s="1" t="s">
        <v>183</v>
      </c>
      <c r="AB35" s="1" t="s">
        <v>33</v>
      </c>
    </row>
    <row r="36" spans="1:32" s="1" customFormat="1" ht="15" hidden="1" x14ac:dyDescent="0.25">
      <c r="A36" s="1" t="s">
        <v>49</v>
      </c>
      <c r="B36" s="1" t="s">
        <v>19</v>
      </c>
      <c r="C36" s="3" t="s">
        <v>184</v>
      </c>
      <c r="D36" s="1" t="s">
        <v>184</v>
      </c>
      <c r="E36" s="1" t="s">
        <v>185</v>
      </c>
      <c r="F36" s="1" t="s">
        <v>186</v>
      </c>
      <c r="G36" s="1" t="s">
        <v>187</v>
      </c>
      <c r="H36" s="1" t="s">
        <v>24</v>
      </c>
      <c r="I36" s="1" t="s">
        <v>25</v>
      </c>
      <c r="J36" s="1" t="s">
        <v>38</v>
      </c>
      <c r="K36" s="1" t="s">
        <v>27</v>
      </c>
      <c r="L36" s="1" t="s">
        <v>39</v>
      </c>
      <c r="M36" s="1" t="s">
        <v>29</v>
      </c>
      <c r="N36" s="1">
        <v>12</v>
      </c>
      <c r="O36" s="1">
        <v>18</v>
      </c>
      <c r="P36" s="1">
        <v>0</v>
      </c>
      <c r="Q36" s="1">
        <v>0</v>
      </c>
      <c r="R36" s="1">
        <v>0</v>
      </c>
      <c r="S36" s="1">
        <v>18</v>
      </c>
      <c r="T36" s="1">
        <v>10</v>
      </c>
      <c r="U36" s="1">
        <v>58</v>
      </c>
      <c r="V36" s="1" t="s">
        <v>188</v>
      </c>
      <c r="W36" s="1" t="s">
        <v>38</v>
      </c>
      <c r="X36" s="1" t="s">
        <v>39</v>
      </c>
      <c r="Y36" s="1" t="s">
        <v>29</v>
      </c>
      <c r="Z36" s="1" t="s">
        <v>189</v>
      </c>
      <c r="AA36" s="1" t="s">
        <v>190</v>
      </c>
      <c r="AB36" s="1" t="s">
        <v>33</v>
      </c>
    </row>
    <row r="37" spans="1:32" ht="15" x14ac:dyDescent="0.25">
      <c r="A37" s="17" t="s">
        <v>49</v>
      </c>
      <c r="B37" s="17" t="s">
        <v>19</v>
      </c>
      <c r="C37" s="20" t="s">
        <v>220</v>
      </c>
      <c r="D37" s="1" t="s">
        <v>220</v>
      </c>
      <c r="E37" s="17" t="s">
        <v>47</v>
      </c>
      <c r="F37" s="17" t="s">
        <v>221</v>
      </c>
      <c r="G37" s="17" t="s">
        <v>222</v>
      </c>
      <c r="H37" s="17" t="s">
        <v>24</v>
      </c>
      <c r="I37" s="17" t="s">
        <v>223</v>
      </c>
      <c r="J37" s="17" t="s">
        <v>26</v>
      </c>
      <c r="K37" s="17" t="s">
        <v>27</v>
      </c>
      <c r="L37" s="17" t="s">
        <v>28</v>
      </c>
      <c r="M37" s="17" t="s">
        <v>29</v>
      </c>
      <c r="N37" s="17">
        <v>21</v>
      </c>
      <c r="O37" s="17">
        <v>6</v>
      </c>
      <c r="P37" s="17">
        <v>8</v>
      </c>
      <c r="Q37" s="17">
        <v>0</v>
      </c>
      <c r="R37" s="17">
        <v>0</v>
      </c>
      <c r="S37" s="17">
        <v>0</v>
      </c>
      <c r="T37" s="17">
        <v>21</v>
      </c>
      <c r="U37" s="17">
        <v>56</v>
      </c>
      <c r="V37" s="1"/>
      <c r="W37" s="1"/>
      <c r="X37" s="1"/>
      <c r="Y37" s="1"/>
      <c r="Z37" s="1"/>
      <c r="AA37" s="1"/>
      <c r="AB37" s="17" t="s">
        <v>40</v>
      </c>
      <c r="AC37" s="6" t="str">
        <f>VLOOKUP(C37,[1]POSTULANTE!$A$6:$W$540,1,FALSE)</f>
        <v>20901525</v>
      </c>
      <c r="AD37" s="6">
        <f>VLOOKUP(C37,[1]POSTULANTE!$A$6:$W$540,22,FALSE)</f>
        <v>56</v>
      </c>
      <c r="AE37" s="6" t="str">
        <f>IF(AD37=U37,"CORRECTO")</f>
        <v>CORRECTO</v>
      </c>
    </row>
    <row r="38" spans="1:32" s="1" customFormat="1" ht="15" hidden="1" x14ac:dyDescent="0.25">
      <c r="A38" s="1" t="s">
        <v>49</v>
      </c>
      <c r="B38" s="1" t="s">
        <v>108</v>
      </c>
      <c r="C38" s="3" t="s">
        <v>195</v>
      </c>
      <c r="D38" s="1" t="s">
        <v>195</v>
      </c>
      <c r="E38" s="1" t="s">
        <v>196</v>
      </c>
      <c r="F38" s="1" t="s">
        <v>197</v>
      </c>
      <c r="G38" s="1" t="s">
        <v>198</v>
      </c>
      <c r="H38" s="1" t="s">
        <v>113</v>
      </c>
      <c r="I38" s="1" t="s">
        <v>114</v>
      </c>
      <c r="J38" s="1" t="s">
        <v>38</v>
      </c>
      <c r="K38" s="1" t="s">
        <v>27</v>
      </c>
      <c r="L38" s="1" t="s">
        <v>39</v>
      </c>
      <c r="M38" s="1" t="s">
        <v>29</v>
      </c>
      <c r="N38" s="1">
        <v>14</v>
      </c>
      <c r="O38" s="1">
        <v>0</v>
      </c>
      <c r="P38" s="1">
        <v>0</v>
      </c>
      <c r="Q38" s="1">
        <v>6</v>
      </c>
      <c r="R38" s="1">
        <v>0</v>
      </c>
      <c r="S38" s="1">
        <v>15</v>
      </c>
      <c r="T38" s="1">
        <v>23</v>
      </c>
      <c r="U38" s="1">
        <v>58</v>
      </c>
      <c r="AB38" s="1" t="s">
        <v>40</v>
      </c>
      <c r="AC38" s="1" t="str">
        <f>VLOOKUP(C38,[1]POSTULANTE!$A$6:$W$540,1,FALSE)</f>
        <v>20044569</v>
      </c>
      <c r="AD38" s="1">
        <f>VLOOKUP(C38,[1]POSTULANTE!$A$6:$W$540,22,FALSE)</f>
        <v>58</v>
      </c>
    </row>
    <row r="39" spans="1:32" s="1" customFormat="1" ht="15" hidden="1" x14ac:dyDescent="0.25">
      <c r="A39" s="1" t="s">
        <v>18</v>
      </c>
      <c r="B39" s="1" t="s">
        <v>108</v>
      </c>
      <c r="C39" s="3" t="s">
        <v>199</v>
      </c>
      <c r="D39" s="1" t="s">
        <v>199</v>
      </c>
      <c r="E39" s="1" t="s">
        <v>200</v>
      </c>
      <c r="F39" s="1" t="s">
        <v>47</v>
      </c>
      <c r="G39" s="1" t="s">
        <v>201</v>
      </c>
      <c r="H39" s="1" t="s">
        <v>113</v>
      </c>
      <c r="I39" s="1" t="s">
        <v>149</v>
      </c>
      <c r="J39" s="1" t="s">
        <v>26</v>
      </c>
      <c r="K39" s="1" t="s">
        <v>27</v>
      </c>
      <c r="L39" s="1" t="s">
        <v>28</v>
      </c>
      <c r="M39" s="1" t="s">
        <v>29</v>
      </c>
      <c r="N39" s="1">
        <v>12</v>
      </c>
      <c r="O39" s="1">
        <v>0</v>
      </c>
      <c r="P39" s="1">
        <v>0</v>
      </c>
      <c r="Q39" s="1">
        <v>6</v>
      </c>
      <c r="R39" s="1">
        <v>0</v>
      </c>
      <c r="S39" s="1">
        <v>15</v>
      </c>
      <c r="T39" s="1">
        <v>25</v>
      </c>
      <c r="U39" s="1">
        <v>58</v>
      </c>
      <c r="AB39" s="1" t="s">
        <v>40</v>
      </c>
      <c r="AC39" s="1" t="str">
        <f>VLOOKUP(C39,[1]POSTULANTE!$A$6:$W$540,1,FALSE)</f>
        <v>19877362</v>
      </c>
      <c r="AD39" s="1">
        <f>VLOOKUP(C39,[1]POSTULANTE!$A$6:$W$540,22,FALSE)</f>
        <v>58</v>
      </c>
    </row>
    <row r="40" spans="1:32" s="1" customFormat="1" ht="15" hidden="1" x14ac:dyDescent="0.25">
      <c r="A40" s="1" t="s">
        <v>18</v>
      </c>
      <c r="B40" s="1" t="s">
        <v>108</v>
      </c>
      <c r="C40" s="3" t="s">
        <v>202</v>
      </c>
      <c r="D40" s="1" t="s">
        <v>202</v>
      </c>
      <c r="E40" s="1" t="s">
        <v>203</v>
      </c>
      <c r="F40" s="1" t="s">
        <v>204</v>
      </c>
      <c r="G40" s="1" t="s">
        <v>205</v>
      </c>
      <c r="H40" s="1" t="s">
        <v>113</v>
      </c>
      <c r="I40" s="1" t="s">
        <v>114</v>
      </c>
      <c r="J40" s="1" t="s">
        <v>26</v>
      </c>
      <c r="K40" s="1" t="s">
        <v>27</v>
      </c>
      <c r="L40" s="1" t="s">
        <v>28</v>
      </c>
      <c r="M40" s="1" t="s">
        <v>29</v>
      </c>
      <c r="N40" s="1">
        <v>14</v>
      </c>
      <c r="O40" s="1">
        <v>12</v>
      </c>
      <c r="P40" s="1">
        <v>4</v>
      </c>
      <c r="Q40" s="1">
        <v>0</v>
      </c>
      <c r="R40" s="1">
        <v>0</v>
      </c>
      <c r="S40" s="1">
        <v>18</v>
      </c>
      <c r="T40" s="1">
        <v>10</v>
      </c>
      <c r="U40" s="1">
        <v>58</v>
      </c>
      <c r="AB40" s="1" t="s">
        <v>40</v>
      </c>
      <c r="AC40" s="1" t="str">
        <f>VLOOKUP(C40,[1]POSTULANTE!$A$6:$W$540,1,FALSE)</f>
        <v>20074222</v>
      </c>
      <c r="AD40" s="1">
        <f>VLOOKUP(C40,[1]POSTULANTE!$A$6:$W$540,22,FALSE)</f>
        <v>58</v>
      </c>
    </row>
    <row r="41" spans="1:32" s="1" customFormat="1" ht="15" hidden="1" x14ac:dyDescent="0.25">
      <c r="A41" s="1" t="s">
        <v>49</v>
      </c>
      <c r="B41" s="1" t="s">
        <v>19</v>
      </c>
      <c r="C41" s="3" t="s">
        <v>206</v>
      </c>
      <c r="D41" s="1" t="s">
        <v>206</v>
      </c>
      <c r="E41" s="1" t="s">
        <v>207</v>
      </c>
      <c r="F41" s="1" t="s">
        <v>208</v>
      </c>
      <c r="G41" s="1" t="s">
        <v>209</v>
      </c>
      <c r="H41" s="1" t="s">
        <v>24</v>
      </c>
      <c r="I41" s="1" t="s">
        <v>194</v>
      </c>
      <c r="J41" s="1" t="s">
        <v>26</v>
      </c>
      <c r="K41" s="1" t="s">
        <v>27</v>
      </c>
      <c r="L41" s="1" t="s">
        <v>28</v>
      </c>
      <c r="M41" s="1" t="s">
        <v>29</v>
      </c>
      <c r="N41" s="1">
        <v>14</v>
      </c>
      <c r="O41" s="1">
        <v>9</v>
      </c>
      <c r="P41" s="1">
        <v>6</v>
      </c>
      <c r="Q41" s="1">
        <v>0</v>
      </c>
      <c r="R41" s="1">
        <v>0</v>
      </c>
      <c r="S41" s="1">
        <v>18</v>
      </c>
      <c r="T41" s="1">
        <v>10</v>
      </c>
      <c r="U41" s="1">
        <v>57</v>
      </c>
      <c r="V41" s="1" t="s">
        <v>210</v>
      </c>
      <c r="W41" s="1" t="s">
        <v>26</v>
      </c>
      <c r="X41" s="1" t="s">
        <v>28</v>
      </c>
      <c r="Y41" s="1" t="s">
        <v>29</v>
      </c>
      <c r="Z41" s="1" t="s">
        <v>211</v>
      </c>
      <c r="AA41" s="1" t="s">
        <v>212</v>
      </c>
      <c r="AB41" s="1" t="s">
        <v>33</v>
      </c>
    </row>
    <row r="42" spans="1:32" s="1" customFormat="1" ht="15" hidden="1" x14ac:dyDescent="0.25">
      <c r="A42" s="1" t="s">
        <v>18</v>
      </c>
      <c r="B42" s="1" t="s">
        <v>108</v>
      </c>
      <c r="C42" s="3" t="s">
        <v>213</v>
      </c>
      <c r="D42" s="1" t="s">
        <v>213</v>
      </c>
      <c r="E42" s="1" t="s">
        <v>43</v>
      </c>
      <c r="F42" s="1" t="s">
        <v>214</v>
      </c>
      <c r="G42" s="1" t="s">
        <v>215</v>
      </c>
      <c r="H42" s="1" t="s">
        <v>113</v>
      </c>
      <c r="I42" s="1" t="s">
        <v>114</v>
      </c>
      <c r="J42" s="1" t="s">
        <v>26</v>
      </c>
      <c r="K42" s="1" t="s">
        <v>115</v>
      </c>
      <c r="L42" s="1" t="s">
        <v>28</v>
      </c>
      <c r="M42" s="1" t="s">
        <v>29</v>
      </c>
      <c r="N42" s="1">
        <v>18</v>
      </c>
      <c r="O42" s="1">
        <v>0</v>
      </c>
      <c r="P42" s="1">
        <v>0</v>
      </c>
      <c r="Q42" s="1">
        <v>6</v>
      </c>
      <c r="R42" s="1">
        <v>0</v>
      </c>
      <c r="S42" s="1">
        <v>15</v>
      </c>
      <c r="T42" s="1">
        <v>18</v>
      </c>
      <c r="U42" s="1">
        <v>57</v>
      </c>
      <c r="AB42" s="1" t="s">
        <v>40</v>
      </c>
      <c r="AC42" s="1" t="str">
        <f>VLOOKUP(C42,[1]POSTULANTE!$A$6:$W$540,1,FALSE)</f>
        <v>21122207</v>
      </c>
      <c r="AD42" s="1">
        <f>VLOOKUP(C42,[1]POSTULANTE!$A$6:$W$540,22,FALSE)</f>
        <v>57</v>
      </c>
    </row>
    <row r="43" spans="1:32" s="1" customFormat="1" ht="15" hidden="1" x14ac:dyDescent="0.25">
      <c r="A43" s="1" t="s">
        <v>18</v>
      </c>
      <c r="B43" s="1" t="s">
        <v>108</v>
      </c>
      <c r="C43" s="3" t="s">
        <v>216</v>
      </c>
      <c r="D43" s="1" t="s">
        <v>216</v>
      </c>
      <c r="E43" s="1" t="s">
        <v>217</v>
      </c>
      <c r="F43" s="1" t="s">
        <v>218</v>
      </c>
      <c r="G43" s="1" t="s">
        <v>219</v>
      </c>
      <c r="H43" s="1" t="s">
        <v>113</v>
      </c>
      <c r="I43" s="1" t="s">
        <v>114</v>
      </c>
      <c r="J43" s="1" t="s">
        <v>26</v>
      </c>
      <c r="K43" s="1" t="s">
        <v>115</v>
      </c>
      <c r="L43" s="1" t="s">
        <v>28</v>
      </c>
      <c r="M43" s="1" t="s">
        <v>29</v>
      </c>
      <c r="N43" s="1">
        <v>16</v>
      </c>
      <c r="O43" s="1">
        <v>0</v>
      </c>
      <c r="P43" s="1">
        <v>2</v>
      </c>
      <c r="Q43" s="1">
        <v>5</v>
      </c>
      <c r="R43" s="1">
        <v>0</v>
      </c>
      <c r="S43" s="1">
        <v>15</v>
      </c>
      <c r="T43" s="1">
        <v>19</v>
      </c>
      <c r="U43" s="1">
        <v>57</v>
      </c>
      <c r="AB43" s="1" t="s">
        <v>40</v>
      </c>
      <c r="AC43" s="1" t="str">
        <f>VLOOKUP(C43,[1]POSTULANTE!$A$6:$W$540,1,FALSE)</f>
        <v>20437793</v>
      </c>
      <c r="AD43" s="1">
        <f>VLOOKUP(C43,[1]POSTULANTE!$A$6:$W$540,22,FALSE)</f>
        <v>57</v>
      </c>
    </row>
    <row r="44" spans="1:32" ht="15" x14ac:dyDescent="0.25">
      <c r="A44" s="17" t="s">
        <v>49</v>
      </c>
      <c r="B44" s="17" t="s">
        <v>19</v>
      </c>
      <c r="C44" s="17" t="s">
        <v>571</v>
      </c>
      <c r="D44" s="9" t="s">
        <v>549</v>
      </c>
      <c r="E44" s="17" t="s">
        <v>549</v>
      </c>
      <c r="F44" s="17" t="s">
        <v>572</v>
      </c>
      <c r="G44" s="17" t="s">
        <v>573</v>
      </c>
      <c r="H44" s="17" t="s">
        <v>24</v>
      </c>
      <c r="I44" s="17" t="s">
        <v>396</v>
      </c>
      <c r="J44" s="17" t="s">
        <v>26</v>
      </c>
      <c r="K44" s="17" t="s">
        <v>27</v>
      </c>
      <c r="L44" s="17" t="s">
        <v>28</v>
      </c>
      <c r="M44" s="17"/>
      <c r="N44" s="17">
        <v>14</v>
      </c>
      <c r="O44" s="17">
        <v>0</v>
      </c>
      <c r="P44" s="17">
        <v>12</v>
      </c>
      <c r="Q44" s="17">
        <v>0</v>
      </c>
      <c r="R44" s="17">
        <v>0</v>
      </c>
      <c r="S44" s="17">
        <v>0</v>
      </c>
      <c r="T44" s="17">
        <v>18</v>
      </c>
      <c r="U44" s="17">
        <v>44</v>
      </c>
      <c r="V44" s="9" t="s">
        <v>26</v>
      </c>
      <c r="W44" s="9" t="s">
        <v>28</v>
      </c>
      <c r="X44" s="9" t="s">
        <v>29</v>
      </c>
      <c r="AB44" s="17" t="s">
        <v>40</v>
      </c>
      <c r="AC44" s="11" t="str">
        <f>VLOOKUP(C44,[1]POSTULANTE!$A$6:$W$540,1,FALSE)</f>
        <v>20039731</v>
      </c>
      <c r="AD44" s="11">
        <f>VLOOKUP(C44,[1]POSTULANTE!$A$6:$W$540,22,FALSE)</f>
        <v>44</v>
      </c>
      <c r="AE44" s="11" t="str">
        <f>IF(AD44=U44,"CORRECTO")</f>
        <v>CORRECTO</v>
      </c>
      <c r="AF44" s="13"/>
    </row>
    <row r="45" spans="1:32" s="1" customFormat="1" ht="15" hidden="1" x14ac:dyDescent="0.25">
      <c r="A45" s="1" t="s">
        <v>49</v>
      </c>
      <c r="B45" s="1" t="s">
        <v>19</v>
      </c>
      <c r="C45" s="3" t="s">
        <v>224</v>
      </c>
      <c r="D45" s="1" t="s">
        <v>224</v>
      </c>
      <c r="E45" s="1" t="s">
        <v>225</v>
      </c>
      <c r="F45" s="1" t="s">
        <v>226</v>
      </c>
      <c r="G45" s="1" t="s">
        <v>227</v>
      </c>
      <c r="H45" s="1" t="s">
        <v>24</v>
      </c>
      <c r="I45" s="1" t="s">
        <v>25</v>
      </c>
      <c r="J45" s="1" t="s">
        <v>26</v>
      </c>
      <c r="K45" s="1" t="s">
        <v>27</v>
      </c>
      <c r="L45" s="1" t="s">
        <v>28</v>
      </c>
      <c r="M45" s="1" t="s">
        <v>29</v>
      </c>
      <c r="N45" s="1">
        <v>14</v>
      </c>
      <c r="O45" s="1">
        <v>15</v>
      </c>
      <c r="P45" s="1">
        <v>0</v>
      </c>
      <c r="Q45" s="1">
        <v>1</v>
      </c>
      <c r="R45" s="1">
        <v>0</v>
      </c>
      <c r="S45" s="1">
        <v>15</v>
      </c>
      <c r="T45" s="1">
        <v>11</v>
      </c>
      <c r="U45" s="1">
        <v>56</v>
      </c>
      <c r="V45" s="1" t="s">
        <v>228</v>
      </c>
      <c r="W45" s="1" t="s">
        <v>26</v>
      </c>
      <c r="X45" s="1" t="s">
        <v>28</v>
      </c>
      <c r="Y45" s="1" t="s">
        <v>29</v>
      </c>
      <c r="Z45" s="1" t="s">
        <v>229</v>
      </c>
      <c r="AA45" s="1" t="s">
        <v>230</v>
      </c>
      <c r="AB45" s="1" t="s">
        <v>33</v>
      </c>
    </row>
    <row r="46" spans="1:32" s="1" customFormat="1" ht="15" hidden="1" x14ac:dyDescent="0.25">
      <c r="A46" s="1" t="s">
        <v>49</v>
      </c>
      <c r="B46" s="1" t="s">
        <v>19</v>
      </c>
      <c r="C46" s="3" t="s">
        <v>231</v>
      </c>
      <c r="D46" s="1" t="s">
        <v>231</v>
      </c>
      <c r="E46" s="1" t="s">
        <v>80</v>
      </c>
      <c r="F46" s="1" t="s">
        <v>232</v>
      </c>
      <c r="G46" s="1" t="s">
        <v>233</v>
      </c>
      <c r="H46" s="1" t="s">
        <v>24</v>
      </c>
      <c r="I46" s="1" t="s">
        <v>223</v>
      </c>
      <c r="J46" s="1" t="s">
        <v>26</v>
      </c>
      <c r="K46" s="1" t="s">
        <v>115</v>
      </c>
      <c r="L46" s="1" t="s">
        <v>28</v>
      </c>
      <c r="M46" s="1" t="s">
        <v>29</v>
      </c>
      <c r="N46" s="1">
        <v>18</v>
      </c>
      <c r="O46" s="1">
        <v>6</v>
      </c>
      <c r="P46" s="1">
        <v>6</v>
      </c>
      <c r="Q46" s="1">
        <v>1</v>
      </c>
      <c r="R46" s="1">
        <v>0</v>
      </c>
      <c r="S46" s="1">
        <v>0</v>
      </c>
      <c r="T46" s="1">
        <v>25</v>
      </c>
      <c r="U46" s="1">
        <v>56</v>
      </c>
      <c r="V46" s="1" t="s">
        <v>234</v>
      </c>
      <c r="W46" s="1" t="s">
        <v>26</v>
      </c>
      <c r="X46" s="1" t="s">
        <v>28</v>
      </c>
      <c r="Y46" s="1" t="s">
        <v>29</v>
      </c>
      <c r="Z46" s="1" t="s">
        <v>235</v>
      </c>
      <c r="AA46" s="1" t="s">
        <v>236</v>
      </c>
      <c r="AB46" s="1" t="s">
        <v>33</v>
      </c>
    </row>
    <row r="47" spans="1:32" s="1" customFormat="1" ht="15" hidden="1" x14ac:dyDescent="0.25">
      <c r="A47" s="1" t="s">
        <v>49</v>
      </c>
      <c r="B47" s="1" t="s">
        <v>108</v>
      </c>
      <c r="C47" s="3" t="s">
        <v>237</v>
      </c>
      <c r="D47" s="1" t="s">
        <v>237</v>
      </c>
      <c r="E47" s="1" t="s">
        <v>226</v>
      </c>
      <c r="F47" s="1" t="s">
        <v>238</v>
      </c>
      <c r="G47" s="1" t="s">
        <v>239</v>
      </c>
      <c r="H47" s="1" t="s">
        <v>113</v>
      </c>
      <c r="I47" s="1" t="s">
        <v>114</v>
      </c>
      <c r="J47" s="1" t="s">
        <v>26</v>
      </c>
      <c r="K47" s="1" t="s">
        <v>240</v>
      </c>
      <c r="L47" s="1" t="s">
        <v>28</v>
      </c>
      <c r="M47" s="1" t="s">
        <v>29</v>
      </c>
      <c r="N47" s="1">
        <v>12</v>
      </c>
      <c r="O47" s="1">
        <v>12</v>
      </c>
      <c r="P47" s="1">
        <v>4</v>
      </c>
      <c r="Q47" s="1">
        <v>0</v>
      </c>
      <c r="R47" s="1">
        <v>0</v>
      </c>
      <c r="S47" s="1">
        <v>18</v>
      </c>
      <c r="T47" s="1">
        <v>10</v>
      </c>
      <c r="U47" s="1">
        <v>56</v>
      </c>
      <c r="AB47" s="1" t="s">
        <v>40</v>
      </c>
      <c r="AC47" s="1" t="str">
        <f>VLOOKUP(C47,[1]POSTULANTE!$A$6:$W$540,1,FALSE)</f>
        <v>20120114</v>
      </c>
      <c r="AD47" s="1">
        <f>VLOOKUP(C47,[1]POSTULANTE!$A$6:$W$540,22,FALSE)</f>
        <v>56</v>
      </c>
    </row>
    <row r="48" spans="1:32" s="1" customFormat="1" ht="15" hidden="1" x14ac:dyDescent="0.25">
      <c r="A48" s="1" t="s">
        <v>18</v>
      </c>
      <c r="B48" s="1" t="s">
        <v>108</v>
      </c>
      <c r="C48" s="3" t="s">
        <v>241</v>
      </c>
      <c r="D48" s="1" t="s">
        <v>241</v>
      </c>
      <c r="E48" s="1" t="s">
        <v>242</v>
      </c>
      <c r="F48" s="1" t="s">
        <v>106</v>
      </c>
      <c r="G48" s="1" t="s">
        <v>243</v>
      </c>
      <c r="H48" s="1" t="s">
        <v>113</v>
      </c>
      <c r="I48" s="1" t="s">
        <v>114</v>
      </c>
      <c r="J48" s="1" t="s">
        <v>26</v>
      </c>
      <c r="K48" s="1" t="s">
        <v>27</v>
      </c>
      <c r="L48" s="1" t="s">
        <v>28</v>
      </c>
      <c r="M48" s="1" t="s">
        <v>29</v>
      </c>
      <c r="N48" s="1">
        <v>14</v>
      </c>
      <c r="O48" s="1">
        <v>18</v>
      </c>
      <c r="P48" s="1">
        <v>0</v>
      </c>
      <c r="Q48" s="1">
        <v>0</v>
      </c>
      <c r="R48" s="1">
        <v>0</v>
      </c>
      <c r="S48" s="1">
        <v>15</v>
      </c>
      <c r="T48" s="1">
        <v>9</v>
      </c>
      <c r="U48" s="1">
        <v>56</v>
      </c>
      <c r="AB48" s="1" t="s">
        <v>40</v>
      </c>
      <c r="AC48" s="1" t="str">
        <f>VLOOKUP(C48,[1]POSTULANTE!$A$6:$W$540,1,FALSE)</f>
        <v>42743606</v>
      </c>
      <c r="AD48" s="1">
        <f>VLOOKUP(C48,[1]POSTULANTE!$A$6:$W$540,22,FALSE)</f>
        <v>56</v>
      </c>
    </row>
    <row r="49" spans="1:31" s="1" customFormat="1" ht="15" hidden="1" x14ac:dyDescent="0.25">
      <c r="A49" s="1" t="s">
        <v>18</v>
      </c>
      <c r="B49" s="1" t="s">
        <v>108</v>
      </c>
      <c r="C49" s="3" t="s">
        <v>244</v>
      </c>
      <c r="D49" s="1" t="s">
        <v>244</v>
      </c>
      <c r="E49" s="1" t="s">
        <v>143</v>
      </c>
      <c r="F49" s="1" t="s">
        <v>245</v>
      </c>
      <c r="G49" s="1" t="s">
        <v>246</v>
      </c>
      <c r="H49" s="1" t="s">
        <v>113</v>
      </c>
      <c r="I49" s="1" t="s">
        <v>114</v>
      </c>
      <c r="J49" s="1" t="s">
        <v>26</v>
      </c>
      <c r="K49" s="1" t="s">
        <v>27</v>
      </c>
      <c r="L49" s="1" t="s">
        <v>28</v>
      </c>
      <c r="M49" s="1" t="s">
        <v>29</v>
      </c>
      <c r="N49" s="1">
        <v>10</v>
      </c>
      <c r="O49" s="1">
        <v>0</v>
      </c>
      <c r="P49" s="1">
        <v>0</v>
      </c>
      <c r="Q49" s="1">
        <v>6</v>
      </c>
      <c r="R49" s="1">
        <v>0</v>
      </c>
      <c r="S49" s="1">
        <v>15</v>
      </c>
      <c r="T49" s="1">
        <v>25</v>
      </c>
      <c r="U49" s="1">
        <v>56</v>
      </c>
      <c r="AB49" s="1" t="s">
        <v>40</v>
      </c>
      <c r="AC49" s="1" t="str">
        <f>VLOOKUP(C49,[1]POSTULANTE!$A$6:$W$540,1,FALSE)</f>
        <v>19917992</v>
      </c>
      <c r="AD49" s="1">
        <f>VLOOKUP(C49,[1]POSTULANTE!$A$6:$W$540,22,FALSE)</f>
        <v>56</v>
      </c>
    </row>
    <row r="50" spans="1:31" s="1" customFormat="1" ht="15" hidden="1" x14ac:dyDescent="0.25">
      <c r="A50" s="1" t="s">
        <v>18</v>
      </c>
      <c r="B50" s="1" t="s">
        <v>108</v>
      </c>
      <c r="C50" s="3" t="s">
        <v>247</v>
      </c>
      <c r="D50" s="1" t="s">
        <v>247</v>
      </c>
      <c r="E50" s="1" t="s">
        <v>248</v>
      </c>
      <c r="F50" s="1" t="s">
        <v>249</v>
      </c>
      <c r="G50" s="1" t="s">
        <v>250</v>
      </c>
      <c r="H50" s="1" t="s">
        <v>251</v>
      </c>
      <c r="I50" s="1" t="s">
        <v>252</v>
      </c>
      <c r="J50" s="1" t="s">
        <v>26</v>
      </c>
      <c r="K50" s="1" t="s">
        <v>115</v>
      </c>
      <c r="L50" s="1" t="s">
        <v>28</v>
      </c>
      <c r="M50" s="1" t="s">
        <v>29</v>
      </c>
      <c r="N50" s="1">
        <v>14</v>
      </c>
      <c r="O50" s="1">
        <v>0</v>
      </c>
      <c r="P50" s="1">
        <v>0</v>
      </c>
      <c r="Q50" s="1">
        <v>5</v>
      </c>
      <c r="R50" s="1">
        <v>12</v>
      </c>
      <c r="S50" s="1">
        <v>0</v>
      </c>
      <c r="T50" s="1">
        <v>25</v>
      </c>
      <c r="U50" s="1">
        <v>56</v>
      </c>
      <c r="AB50" s="1" t="s">
        <v>40</v>
      </c>
      <c r="AC50" s="1" t="str">
        <f>VLOOKUP(C50,[1]POSTULANTE!$A$6:$W$540,1,FALSE)</f>
        <v>01822096</v>
      </c>
      <c r="AD50" s="1">
        <f>VLOOKUP(C50,[1]POSTULANTE!$A$6:$W$540,22,FALSE)</f>
        <v>56</v>
      </c>
    </row>
    <row r="51" spans="1:31" s="1" customFormat="1" ht="15" hidden="1" x14ac:dyDescent="0.25">
      <c r="A51" s="1" t="s">
        <v>49</v>
      </c>
      <c r="B51" s="1" t="s">
        <v>108</v>
      </c>
      <c r="C51" s="3" t="s">
        <v>253</v>
      </c>
      <c r="D51" s="1" t="s">
        <v>253</v>
      </c>
      <c r="E51" s="1" t="s">
        <v>254</v>
      </c>
      <c r="F51" s="1" t="s">
        <v>255</v>
      </c>
      <c r="G51" s="1" t="s">
        <v>256</v>
      </c>
      <c r="H51" s="1" t="s">
        <v>113</v>
      </c>
      <c r="I51" s="1" t="s">
        <v>114</v>
      </c>
      <c r="J51" s="1" t="s">
        <v>26</v>
      </c>
      <c r="K51" s="1" t="s">
        <v>27</v>
      </c>
      <c r="L51" s="1" t="s">
        <v>28</v>
      </c>
      <c r="M51" s="1" t="s">
        <v>29</v>
      </c>
      <c r="N51" s="1">
        <v>14</v>
      </c>
      <c r="O51" s="1">
        <v>12</v>
      </c>
      <c r="P51" s="1">
        <v>4</v>
      </c>
      <c r="Q51" s="1">
        <v>0</v>
      </c>
      <c r="R51" s="1">
        <v>0</v>
      </c>
      <c r="S51" s="1">
        <v>15</v>
      </c>
      <c r="T51" s="1">
        <v>10</v>
      </c>
      <c r="U51" s="1">
        <v>55</v>
      </c>
      <c r="AB51" s="1" t="s">
        <v>40</v>
      </c>
      <c r="AC51" s="1" t="str">
        <f>VLOOKUP(C51,[1]POSTULANTE!$A$6:$W$540,1,FALSE)</f>
        <v>20042042</v>
      </c>
      <c r="AD51" s="1">
        <f>VLOOKUP(C51,[1]POSTULANTE!$A$6:$W$540,22,FALSE)</f>
        <v>55</v>
      </c>
    </row>
    <row r="52" spans="1:31" s="1" customFormat="1" ht="15" hidden="1" x14ac:dyDescent="0.25">
      <c r="A52" s="1" t="s">
        <v>49</v>
      </c>
      <c r="B52" s="1" t="s">
        <v>19</v>
      </c>
      <c r="C52" s="3" t="s">
        <v>257</v>
      </c>
      <c r="D52" s="1" t="s">
        <v>257</v>
      </c>
      <c r="E52" s="1" t="s">
        <v>258</v>
      </c>
      <c r="F52" s="1" t="s">
        <v>259</v>
      </c>
      <c r="G52" s="1" t="s">
        <v>260</v>
      </c>
      <c r="H52" s="1" t="s">
        <v>24</v>
      </c>
      <c r="I52" s="1" t="s">
        <v>25</v>
      </c>
      <c r="J52" s="1" t="s">
        <v>38</v>
      </c>
      <c r="K52" s="1" t="s">
        <v>27</v>
      </c>
      <c r="L52" s="1" t="s">
        <v>54</v>
      </c>
      <c r="M52" s="1" t="s">
        <v>29</v>
      </c>
      <c r="N52" s="1">
        <v>10</v>
      </c>
      <c r="O52" s="1">
        <v>12</v>
      </c>
      <c r="P52" s="1">
        <v>0</v>
      </c>
      <c r="Q52" s="1">
        <v>0</v>
      </c>
      <c r="R52" s="1">
        <v>0</v>
      </c>
      <c r="S52" s="1">
        <v>12</v>
      </c>
      <c r="T52" s="1">
        <v>20</v>
      </c>
      <c r="U52" s="1">
        <v>54</v>
      </c>
      <c r="V52" s="1" t="s">
        <v>261</v>
      </c>
      <c r="W52" s="1" t="s">
        <v>38</v>
      </c>
      <c r="X52" s="1" t="s">
        <v>56</v>
      </c>
      <c r="Y52" s="1" t="s">
        <v>29</v>
      </c>
      <c r="Z52" s="1" t="s">
        <v>132</v>
      </c>
      <c r="AA52" s="1" t="s">
        <v>262</v>
      </c>
      <c r="AB52" s="1" t="s">
        <v>33</v>
      </c>
    </row>
    <row r="53" spans="1:31" s="1" customFormat="1" ht="15" hidden="1" x14ac:dyDescent="0.25">
      <c r="A53" s="1" t="s">
        <v>18</v>
      </c>
      <c r="B53" s="1" t="s">
        <v>108</v>
      </c>
      <c r="C53" s="3" t="s">
        <v>263</v>
      </c>
      <c r="D53" s="1" t="s">
        <v>263</v>
      </c>
      <c r="E53" s="1" t="s">
        <v>264</v>
      </c>
      <c r="F53" s="1" t="s">
        <v>265</v>
      </c>
      <c r="G53" s="1" t="s">
        <v>266</v>
      </c>
      <c r="H53" s="1" t="s">
        <v>113</v>
      </c>
      <c r="I53" s="1" t="s">
        <v>149</v>
      </c>
      <c r="J53" s="1" t="s">
        <v>38</v>
      </c>
      <c r="K53" s="1" t="s">
        <v>27</v>
      </c>
      <c r="L53" s="1" t="s">
        <v>54</v>
      </c>
      <c r="M53" s="1" t="s">
        <v>29</v>
      </c>
      <c r="N53" s="1">
        <v>12</v>
      </c>
      <c r="O53" s="1">
        <v>9</v>
      </c>
      <c r="P53" s="1">
        <v>6</v>
      </c>
      <c r="Q53" s="1">
        <v>0</v>
      </c>
      <c r="R53" s="1">
        <v>0</v>
      </c>
      <c r="S53" s="1">
        <v>15</v>
      </c>
      <c r="T53" s="1">
        <v>12</v>
      </c>
      <c r="U53" s="1">
        <v>54</v>
      </c>
      <c r="AB53" s="1" t="s">
        <v>40</v>
      </c>
      <c r="AC53" s="1" t="e">
        <f>VLOOKUP(C53,[1]POSTULANTE!$A$6:$W$540,1,FALSE)</f>
        <v>#N/A</v>
      </c>
      <c r="AD53" s="1" t="e">
        <f>VLOOKUP(C53,[1]POSTULANTE!$A$6:$W$540,22,FALSE)</f>
        <v>#N/A</v>
      </c>
    </row>
    <row r="54" spans="1:31" s="1" customFormat="1" ht="15" hidden="1" x14ac:dyDescent="0.25">
      <c r="A54" s="1" t="s">
        <v>49</v>
      </c>
      <c r="B54" s="1" t="s">
        <v>19</v>
      </c>
      <c r="C54" s="3" t="s">
        <v>267</v>
      </c>
      <c r="D54" s="1" t="s">
        <v>267</v>
      </c>
      <c r="E54" s="1" t="s">
        <v>268</v>
      </c>
      <c r="F54" s="1" t="s">
        <v>186</v>
      </c>
      <c r="G54" s="1" t="s">
        <v>269</v>
      </c>
      <c r="H54" s="1" t="s">
        <v>24</v>
      </c>
      <c r="I54" s="1" t="s">
        <v>25</v>
      </c>
      <c r="J54" s="1" t="s">
        <v>38</v>
      </c>
      <c r="K54" s="1" t="s">
        <v>27</v>
      </c>
      <c r="L54" s="1" t="s">
        <v>127</v>
      </c>
      <c r="M54" s="1" t="s">
        <v>29</v>
      </c>
      <c r="N54" s="1">
        <v>10</v>
      </c>
      <c r="O54" s="1">
        <v>9</v>
      </c>
      <c r="P54" s="1">
        <v>0</v>
      </c>
      <c r="Q54" s="1">
        <v>0</v>
      </c>
      <c r="R54" s="1">
        <v>0</v>
      </c>
      <c r="S54" s="1">
        <v>9</v>
      </c>
      <c r="T54" s="1">
        <v>25</v>
      </c>
      <c r="U54" s="1">
        <v>53</v>
      </c>
      <c r="V54" s="1" t="s">
        <v>270</v>
      </c>
      <c r="W54" s="1" t="s">
        <v>38</v>
      </c>
      <c r="X54" s="1" t="s">
        <v>127</v>
      </c>
      <c r="Y54" s="1" t="s">
        <v>29</v>
      </c>
      <c r="Z54" s="1" t="s">
        <v>271</v>
      </c>
      <c r="AA54" s="1" t="s">
        <v>272</v>
      </c>
      <c r="AB54" s="1" t="s">
        <v>33</v>
      </c>
    </row>
    <row r="55" spans="1:31" s="1" customFormat="1" ht="15" hidden="1" x14ac:dyDescent="0.25">
      <c r="A55" s="1" t="s">
        <v>49</v>
      </c>
      <c r="B55" s="1" t="s">
        <v>19</v>
      </c>
      <c r="C55" s="3" t="s">
        <v>273</v>
      </c>
      <c r="D55" s="1" t="s">
        <v>273</v>
      </c>
      <c r="E55" s="1" t="s">
        <v>68</v>
      </c>
      <c r="F55" s="1" t="s">
        <v>274</v>
      </c>
      <c r="G55" s="1" t="s">
        <v>275</v>
      </c>
      <c r="H55" s="1" t="s">
        <v>24</v>
      </c>
      <c r="I55" s="1" t="s">
        <v>25</v>
      </c>
      <c r="J55" s="1" t="s">
        <v>38</v>
      </c>
      <c r="K55" s="1" t="s">
        <v>115</v>
      </c>
      <c r="L55" s="1" t="s">
        <v>28</v>
      </c>
      <c r="M55" s="1" t="s">
        <v>29</v>
      </c>
      <c r="N55" s="1">
        <v>16</v>
      </c>
      <c r="O55" s="1">
        <v>15</v>
      </c>
      <c r="P55" s="1">
        <v>2</v>
      </c>
      <c r="Q55" s="1">
        <v>0</v>
      </c>
      <c r="R55" s="1">
        <v>0</v>
      </c>
      <c r="S55" s="1">
        <v>0</v>
      </c>
      <c r="T55" s="1">
        <v>20</v>
      </c>
      <c r="U55" s="1">
        <v>53</v>
      </c>
      <c r="V55" s="1" t="s">
        <v>276</v>
      </c>
      <c r="W55" s="1" t="s">
        <v>38</v>
      </c>
      <c r="X55" s="1" t="s">
        <v>28</v>
      </c>
      <c r="Y55" s="1" t="s">
        <v>29</v>
      </c>
      <c r="Z55" s="1" t="s">
        <v>277</v>
      </c>
      <c r="AA55" s="1" t="s">
        <v>278</v>
      </c>
      <c r="AB55" s="1" t="s">
        <v>33</v>
      </c>
    </row>
    <row r="56" spans="1:31" s="1" customFormat="1" ht="15" hidden="1" x14ac:dyDescent="0.25">
      <c r="A56" s="1" t="s">
        <v>49</v>
      </c>
      <c r="B56" s="1" t="s">
        <v>19</v>
      </c>
      <c r="C56" s="3" t="s">
        <v>279</v>
      </c>
      <c r="D56" s="1" t="s">
        <v>279</v>
      </c>
      <c r="E56" s="1" t="s">
        <v>280</v>
      </c>
      <c r="F56" s="1" t="s">
        <v>281</v>
      </c>
      <c r="G56" s="1" t="s">
        <v>282</v>
      </c>
      <c r="H56" s="1" t="s">
        <v>24</v>
      </c>
      <c r="I56" s="1" t="s">
        <v>25</v>
      </c>
      <c r="J56" s="1" t="s">
        <v>26</v>
      </c>
      <c r="K56" s="1" t="s">
        <v>27</v>
      </c>
      <c r="L56" s="1" t="s">
        <v>28</v>
      </c>
      <c r="M56" s="1" t="s">
        <v>29</v>
      </c>
      <c r="N56" s="1">
        <v>16</v>
      </c>
      <c r="O56" s="1">
        <v>0</v>
      </c>
      <c r="P56" s="1">
        <v>12</v>
      </c>
      <c r="Q56" s="1">
        <v>0</v>
      </c>
      <c r="R56" s="1">
        <v>0</v>
      </c>
      <c r="S56" s="1">
        <v>0</v>
      </c>
      <c r="T56" s="1">
        <v>25</v>
      </c>
      <c r="U56" s="1">
        <v>53</v>
      </c>
      <c r="V56" s="1" t="s">
        <v>283</v>
      </c>
      <c r="W56" s="1" t="s">
        <v>26</v>
      </c>
      <c r="X56" s="1" t="s">
        <v>28</v>
      </c>
      <c r="Y56" s="1" t="s">
        <v>29</v>
      </c>
      <c r="Z56" s="1" t="s">
        <v>284</v>
      </c>
      <c r="AA56" s="1" t="s">
        <v>285</v>
      </c>
      <c r="AB56" s="1" t="s">
        <v>33</v>
      </c>
    </row>
    <row r="57" spans="1:31" s="1" customFormat="1" ht="15" hidden="1" x14ac:dyDescent="0.25">
      <c r="A57" s="1" t="s">
        <v>18</v>
      </c>
      <c r="B57" s="1" t="s">
        <v>19</v>
      </c>
      <c r="C57" s="3" t="s">
        <v>286</v>
      </c>
      <c r="D57" s="1" t="s">
        <v>286</v>
      </c>
      <c r="E57" s="1" t="s">
        <v>287</v>
      </c>
      <c r="F57" s="1" t="s">
        <v>288</v>
      </c>
      <c r="G57" s="1" t="s">
        <v>289</v>
      </c>
      <c r="H57" s="1" t="s">
        <v>24</v>
      </c>
      <c r="I57" s="1" t="s">
        <v>194</v>
      </c>
      <c r="J57" s="1" t="s">
        <v>38</v>
      </c>
      <c r="K57" s="1" t="s">
        <v>27</v>
      </c>
      <c r="L57" s="1" t="s">
        <v>77</v>
      </c>
      <c r="M57" s="1" t="s">
        <v>29</v>
      </c>
      <c r="N57" s="1">
        <v>12</v>
      </c>
      <c r="O57" s="1">
        <v>9</v>
      </c>
      <c r="P57" s="1">
        <v>2</v>
      </c>
      <c r="Q57" s="1">
        <v>2</v>
      </c>
      <c r="R57" s="1">
        <v>0</v>
      </c>
      <c r="S57" s="1">
        <v>18</v>
      </c>
      <c r="T57" s="1">
        <v>10</v>
      </c>
      <c r="U57" s="1">
        <v>53</v>
      </c>
      <c r="V57" s="1" t="s">
        <v>290</v>
      </c>
      <c r="W57" s="1" t="s">
        <v>38</v>
      </c>
      <c r="X57" s="1" t="s">
        <v>87</v>
      </c>
      <c r="Y57" s="1" t="s">
        <v>29</v>
      </c>
      <c r="Z57" s="1" t="s">
        <v>291</v>
      </c>
      <c r="AA57" s="1" t="s">
        <v>292</v>
      </c>
      <c r="AB57" s="1" t="s">
        <v>33</v>
      </c>
    </row>
    <row r="58" spans="1:31" s="1" customFormat="1" ht="15" hidden="1" x14ac:dyDescent="0.25">
      <c r="A58" s="1" t="s">
        <v>49</v>
      </c>
      <c r="B58" s="1" t="s">
        <v>108</v>
      </c>
      <c r="C58" s="3" t="s">
        <v>293</v>
      </c>
      <c r="D58" s="1" t="s">
        <v>293</v>
      </c>
      <c r="E58" s="1" t="s">
        <v>294</v>
      </c>
      <c r="F58" s="1" t="s">
        <v>295</v>
      </c>
      <c r="G58" s="1" t="s">
        <v>296</v>
      </c>
      <c r="H58" s="1" t="s">
        <v>297</v>
      </c>
      <c r="I58" s="1" t="s">
        <v>298</v>
      </c>
      <c r="J58" s="1" t="s">
        <v>38</v>
      </c>
      <c r="K58" s="1" t="s">
        <v>27</v>
      </c>
      <c r="L58" s="1" t="s">
        <v>39</v>
      </c>
      <c r="M58" s="1" t="s">
        <v>29</v>
      </c>
      <c r="N58" s="1">
        <v>16</v>
      </c>
      <c r="O58" s="1">
        <v>0</v>
      </c>
      <c r="P58" s="1">
        <v>12</v>
      </c>
      <c r="Q58" s="1">
        <v>0</v>
      </c>
      <c r="R58" s="1">
        <v>0</v>
      </c>
      <c r="S58" s="1">
        <v>0</v>
      </c>
      <c r="T58" s="1">
        <v>25</v>
      </c>
      <c r="U58" s="1">
        <v>53</v>
      </c>
      <c r="AB58" s="1" t="s">
        <v>40</v>
      </c>
      <c r="AC58" s="1" t="str">
        <f>VLOOKUP(C58,[1]POSTULANTE!$A$6:$W$540,1,FALSE)</f>
        <v>20030153</v>
      </c>
      <c r="AD58" s="1">
        <f>VLOOKUP(C58,[1]POSTULANTE!$A$6:$W$540,22,FALSE)</f>
        <v>53</v>
      </c>
    </row>
    <row r="59" spans="1:31" s="1" customFormat="1" ht="15" hidden="1" x14ac:dyDescent="0.25">
      <c r="A59" s="1" t="s">
        <v>49</v>
      </c>
      <c r="B59" s="1" t="s">
        <v>19</v>
      </c>
      <c r="C59" s="3" t="s">
        <v>299</v>
      </c>
      <c r="D59" s="1" t="s">
        <v>299</v>
      </c>
      <c r="E59" s="1" t="s">
        <v>300</v>
      </c>
      <c r="F59" s="1" t="s">
        <v>301</v>
      </c>
      <c r="G59" s="1" t="s">
        <v>302</v>
      </c>
      <c r="H59" s="1" t="s">
        <v>24</v>
      </c>
      <c r="I59" s="1" t="s">
        <v>223</v>
      </c>
      <c r="J59" s="1" t="s">
        <v>38</v>
      </c>
      <c r="K59" s="1" t="s">
        <v>27</v>
      </c>
      <c r="L59" s="1" t="s">
        <v>54</v>
      </c>
      <c r="M59" s="1" t="s">
        <v>29</v>
      </c>
      <c r="N59" s="1">
        <v>14</v>
      </c>
      <c r="O59" s="1">
        <v>18</v>
      </c>
      <c r="P59" s="1">
        <v>0</v>
      </c>
      <c r="Q59" s="1">
        <v>0</v>
      </c>
      <c r="R59" s="1">
        <v>0</v>
      </c>
      <c r="S59" s="1">
        <v>12</v>
      </c>
      <c r="T59" s="1">
        <v>8</v>
      </c>
      <c r="U59" s="1">
        <v>52</v>
      </c>
      <c r="V59" s="1" t="s">
        <v>303</v>
      </c>
      <c r="W59" s="1" t="s">
        <v>38</v>
      </c>
      <c r="X59" s="1" t="s">
        <v>56</v>
      </c>
      <c r="Y59" s="1" t="s">
        <v>29</v>
      </c>
      <c r="Z59" s="1" t="s">
        <v>88</v>
      </c>
      <c r="AA59" s="1" t="s">
        <v>304</v>
      </c>
      <c r="AB59" s="1" t="s">
        <v>33</v>
      </c>
    </row>
    <row r="60" spans="1:31" ht="15" x14ac:dyDescent="0.25">
      <c r="A60" s="17" t="s">
        <v>49</v>
      </c>
      <c r="B60" s="17" t="s">
        <v>19</v>
      </c>
      <c r="C60" s="20" t="s">
        <v>635</v>
      </c>
      <c r="D60" s="1" t="s">
        <v>635</v>
      </c>
      <c r="E60" s="17" t="s">
        <v>552</v>
      </c>
      <c r="F60" s="17" t="s">
        <v>636</v>
      </c>
      <c r="G60" s="17" t="s">
        <v>637</v>
      </c>
      <c r="H60" s="17" t="s">
        <v>24</v>
      </c>
      <c r="I60" s="17" t="s">
        <v>223</v>
      </c>
      <c r="J60" s="17" t="s">
        <v>26</v>
      </c>
      <c r="K60" s="17" t="s">
        <v>27</v>
      </c>
      <c r="L60" s="17" t="s">
        <v>28</v>
      </c>
      <c r="M60" s="17" t="s">
        <v>29</v>
      </c>
      <c r="N60" s="17">
        <v>18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25</v>
      </c>
      <c r="U60" s="17">
        <v>43</v>
      </c>
      <c r="V60" s="1"/>
      <c r="W60" s="1"/>
      <c r="X60" s="1"/>
      <c r="Y60" s="1"/>
      <c r="Z60" s="1"/>
      <c r="AA60" s="1"/>
      <c r="AB60" s="17" t="s">
        <v>40</v>
      </c>
      <c r="AC60" s="6" t="str">
        <f>VLOOKUP(C60,[1]POSTULANTE!$A$6:$W$540,1,FALSE)</f>
        <v>23261869</v>
      </c>
      <c r="AD60" s="6">
        <f>VLOOKUP(C60,[1]POSTULANTE!$A$6:$W$540,22,FALSE)</f>
        <v>43</v>
      </c>
      <c r="AE60" s="6" t="str">
        <f>IF(AD60=U60,"CORRECTO")</f>
        <v>CORRECTO</v>
      </c>
    </row>
    <row r="61" spans="1:31" ht="15" x14ac:dyDescent="0.25">
      <c r="A61" s="17" t="s">
        <v>49</v>
      </c>
      <c r="B61" s="17" t="s">
        <v>19</v>
      </c>
      <c r="C61" s="20" t="s">
        <v>638</v>
      </c>
      <c r="D61" s="1" t="s">
        <v>638</v>
      </c>
      <c r="E61" s="17" t="s">
        <v>639</v>
      </c>
      <c r="F61" s="17" t="s">
        <v>197</v>
      </c>
      <c r="G61" s="17" t="s">
        <v>640</v>
      </c>
      <c r="H61" s="17" t="s">
        <v>24</v>
      </c>
      <c r="I61" s="17" t="s">
        <v>223</v>
      </c>
      <c r="J61" s="17" t="s">
        <v>26</v>
      </c>
      <c r="K61" s="17" t="s">
        <v>27</v>
      </c>
      <c r="L61" s="17" t="s">
        <v>28</v>
      </c>
      <c r="M61" s="17" t="s">
        <v>29</v>
      </c>
      <c r="N61" s="17">
        <v>21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22</v>
      </c>
      <c r="U61" s="17">
        <v>43</v>
      </c>
      <c r="V61" s="1"/>
      <c r="W61" s="1"/>
      <c r="X61" s="1"/>
      <c r="Y61" s="1"/>
      <c r="Z61" s="1"/>
      <c r="AA61" s="1"/>
      <c r="AB61" s="17" t="s">
        <v>40</v>
      </c>
      <c r="AC61" s="6" t="str">
        <f>VLOOKUP(C61,[1]POSTULANTE!$A$6:$W$540,1,FALSE)</f>
        <v>20428685</v>
      </c>
      <c r="AD61" s="6">
        <f>VLOOKUP(C61,[1]POSTULANTE!$A$6:$W$540,22,FALSE)</f>
        <v>43</v>
      </c>
      <c r="AE61" s="6" t="str">
        <f>IF(AD61=U61,"CORRECTO")</f>
        <v>CORRECTO</v>
      </c>
    </row>
    <row r="62" spans="1:31" ht="15" x14ac:dyDescent="0.25">
      <c r="A62" s="17" t="s">
        <v>49</v>
      </c>
      <c r="B62" s="17" t="s">
        <v>19</v>
      </c>
      <c r="C62" s="20" t="s">
        <v>871</v>
      </c>
      <c r="D62" s="1" t="s">
        <v>871</v>
      </c>
      <c r="E62" s="17" t="s">
        <v>385</v>
      </c>
      <c r="F62" s="17" t="s">
        <v>120</v>
      </c>
      <c r="G62" s="17" t="s">
        <v>872</v>
      </c>
      <c r="H62" s="17" t="s">
        <v>24</v>
      </c>
      <c r="I62" s="17" t="s">
        <v>396</v>
      </c>
      <c r="J62" s="17" t="s">
        <v>26</v>
      </c>
      <c r="K62" s="17" t="s">
        <v>27</v>
      </c>
      <c r="L62" s="17" t="s">
        <v>28</v>
      </c>
      <c r="M62" s="17" t="s">
        <v>29</v>
      </c>
      <c r="N62" s="17">
        <v>12</v>
      </c>
      <c r="O62" s="17">
        <v>18</v>
      </c>
      <c r="P62" s="17">
        <v>0</v>
      </c>
      <c r="Q62" s="17">
        <v>0</v>
      </c>
      <c r="R62" s="17">
        <v>0</v>
      </c>
      <c r="S62" s="17">
        <v>0</v>
      </c>
      <c r="T62" s="17">
        <v>10</v>
      </c>
      <c r="U62" s="17">
        <v>40</v>
      </c>
      <c r="V62" s="1"/>
      <c r="W62" s="1"/>
      <c r="X62" s="1"/>
      <c r="Y62" s="1"/>
      <c r="Z62" s="1"/>
      <c r="AA62" s="1"/>
      <c r="AB62" s="17" t="s">
        <v>40</v>
      </c>
      <c r="AC62" s="6" t="str">
        <f>VLOOKUP(C62,[1]POSTULANTE!$A$6:$W$540,1,FALSE)</f>
        <v>20104302</v>
      </c>
      <c r="AD62" s="6">
        <f>VLOOKUP(C62,[1]POSTULANTE!$A$6:$W$540,22,FALSE)</f>
        <v>40</v>
      </c>
      <c r="AE62" s="6" t="str">
        <f>IF(AD62=U62,"CORRECTO")</f>
        <v>CORRECTO</v>
      </c>
    </row>
    <row r="63" spans="1:31" s="1" customFormat="1" ht="15" hidden="1" x14ac:dyDescent="0.25">
      <c r="A63" s="1" t="s">
        <v>49</v>
      </c>
      <c r="B63" s="1" t="s">
        <v>108</v>
      </c>
      <c r="C63" s="3" t="s">
        <v>317</v>
      </c>
      <c r="D63" s="1" t="s">
        <v>317</v>
      </c>
      <c r="E63" s="1" t="s">
        <v>318</v>
      </c>
      <c r="F63" s="1" t="s">
        <v>319</v>
      </c>
      <c r="G63" s="1" t="s">
        <v>320</v>
      </c>
      <c r="H63" s="1" t="s">
        <v>113</v>
      </c>
      <c r="I63" s="1" t="s">
        <v>114</v>
      </c>
      <c r="J63" s="1" t="s">
        <v>321</v>
      </c>
      <c r="K63" s="1" t="s">
        <v>27</v>
      </c>
      <c r="L63" s="1" t="s">
        <v>28</v>
      </c>
      <c r="M63" s="1" t="s">
        <v>29</v>
      </c>
      <c r="N63" s="1">
        <v>12</v>
      </c>
      <c r="O63" s="1">
        <v>0</v>
      </c>
      <c r="P63" s="1">
        <v>2</v>
      </c>
      <c r="Q63" s="1">
        <v>5</v>
      </c>
      <c r="R63" s="1">
        <v>0</v>
      </c>
      <c r="S63" s="1">
        <v>15</v>
      </c>
      <c r="T63" s="1">
        <v>18</v>
      </c>
      <c r="U63" s="1">
        <v>52</v>
      </c>
      <c r="AB63" s="1" t="s">
        <v>40</v>
      </c>
      <c r="AC63" s="1" t="str">
        <f>VLOOKUP(C63,[1]POSTULANTE!$A$6:$W$540,1,FALSE)</f>
        <v>20029055</v>
      </c>
      <c r="AD63" s="1">
        <f>VLOOKUP(C63,[1]POSTULANTE!$A$6:$W$540,22,FALSE)</f>
        <v>52</v>
      </c>
    </row>
    <row r="64" spans="1:31" s="1" customFormat="1" ht="15" hidden="1" x14ac:dyDescent="0.25">
      <c r="A64" s="1" t="s">
        <v>18</v>
      </c>
      <c r="B64" s="1" t="s">
        <v>108</v>
      </c>
      <c r="C64" s="3" t="s">
        <v>322</v>
      </c>
      <c r="D64" s="1" t="s">
        <v>322</v>
      </c>
      <c r="E64" s="1" t="s">
        <v>323</v>
      </c>
      <c r="F64" s="1" t="s">
        <v>159</v>
      </c>
      <c r="G64" s="1" t="s">
        <v>324</v>
      </c>
      <c r="H64" s="1" t="s">
        <v>113</v>
      </c>
      <c r="I64" s="1" t="s">
        <v>114</v>
      </c>
      <c r="J64" s="1" t="s">
        <v>38</v>
      </c>
      <c r="K64" s="1" t="s">
        <v>27</v>
      </c>
      <c r="L64" s="1" t="s">
        <v>54</v>
      </c>
      <c r="M64" s="1" t="s">
        <v>29</v>
      </c>
      <c r="N64" s="1">
        <v>12</v>
      </c>
      <c r="O64" s="1">
        <v>0</v>
      </c>
      <c r="P64" s="1">
        <v>0</v>
      </c>
      <c r="Q64" s="1">
        <v>0</v>
      </c>
      <c r="R64" s="1">
        <v>0</v>
      </c>
      <c r="S64" s="1">
        <v>15</v>
      </c>
      <c r="T64" s="1">
        <v>25</v>
      </c>
      <c r="U64" s="1">
        <v>52</v>
      </c>
      <c r="AB64" s="1" t="s">
        <v>40</v>
      </c>
      <c r="AC64" s="1" t="str">
        <f>VLOOKUP(C64,[1]POSTULANTE!$A$6:$W$540,1,FALSE)</f>
        <v>23210208</v>
      </c>
      <c r="AD64" s="1">
        <f>VLOOKUP(C64,[1]POSTULANTE!$A$6:$W$540,22,FALSE)</f>
        <v>52</v>
      </c>
    </row>
    <row r="65" spans="1:32" s="1" customFormat="1" ht="15" hidden="1" x14ac:dyDescent="0.25">
      <c r="A65" s="1" t="s">
        <v>18</v>
      </c>
      <c r="B65" s="1" t="s">
        <v>108</v>
      </c>
      <c r="C65" s="3" t="s">
        <v>325</v>
      </c>
      <c r="D65" s="1" t="s">
        <v>325</v>
      </c>
      <c r="E65" s="1" t="s">
        <v>326</v>
      </c>
      <c r="F65" s="1" t="s">
        <v>327</v>
      </c>
      <c r="G65" s="1" t="s">
        <v>328</v>
      </c>
      <c r="H65" s="1" t="s">
        <v>113</v>
      </c>
      <c r="I65" s="1" t="s">
        <v>114</v>
      </c>
      <c r="J65" s="1" t="s">
        <v>38</v>
      </c>
      <c r="K65" s="1" t="s">
        <v>27</v>
      </c>
      <c r="L65" s="1" t="s">
        <v>77</v>
      </c>
      <c r="M65" s="1" t="s">
        <v>29</v>
      </c>
      <c r="N65" s="1">
        <v>12</v>
      </c>
      <c r="O65" s="1">
        <v>0</v>
      </c>
      <c r="P65" s="1">
        <v>0</v>
      </c>
      <c r="Q65" s="1">
        <v>0</v>
      </c>
      <c r="R65" s="1">
        <v>0</v>
      </c>
      <c r="S65" s="1">
        <v>15</v>
      </c>
      <c r="T65" s="1">
        <v>25</v>
      </c>
      <c r="U65" s="1">
        <v>52</v>
      </c>
      <c r="AB65" s="1" t="s">
        <v>40</v>
      </c>
      <c r="AC65" s="1" t="str">
        <f>VLOOKUP(C65,[1]POSTULANTE!$A$6:$W$540,1,FALSE)</f>
        <v>19977049</v>
      </c>
      <c r="AD65" s="1">
        <f>VLOOKUP(C65,[1]POSTULANTE!$A$6:$W$540,22,FALSE)</f>
        <v>52</v>
      </c>
    </row>
    <row r="66" spans="1:32" s="1" customFormat="1" ht="15" hidden="1" x14ac:dyDescent="0.25">
      <c r="A66" s="1" t="s">
        <v>49</v>
      </c>
      <c r="B66" s="1" t="s">
        <v>19</v>
      </c>
      <c r="C66" s="3" t="s">
        <v>329</v>
      </c>
      <c r="D66" s="1" t="s">
        <v>329</v>
      </c>
      <c r="E66" s="1" t="s">
        <v>330</v>
      </c>
      <c r="F66" s="1" t="s">
        <v>331</v>
      </c>
      <c r="G66" s="1" t="s">
        <v>332</v>
      </c>
      <c r="H66" s="1" t="s">
        <v>24</v>
      </c>
      <c r="I66" s="1" t="s">
        <v>25</v>
      </c>
      <c r="J66" s="1" t="s">
        <v>38</v>
      </c>
      <c r="K66" s="1" t="s">
        <v>27</v>
      </c>
      <c r="L66" s="1" t="s">
        <v>77</v>
      </c>
      <c r="M66" s="1" t="s">
        <v>29</v>
      </c>
      <c r="N66" s="1">
        <v>18</v>
      </c>
      <c r="O66" s="1">
        <v>0</v>
      </c>
      <c r="P66" s="1">
        <v>4</v>
      </c>
      <c r="Q66" s="1">
        <v>4</v>
      </c>
      <c r="R66" s="1">
        <v>0</v>
      </c>
      <c r="S66" s="1">
        <v>0</v>
      </c>
      <c r="T66" s="1">
        <v>25</v>
      </c>
      <c r="U66" s="1">
        <v>51</v>
      </c>
      <c r="V66" s="1" t="s">
        <v>333</v>
      </c>
      <c r="W66" s="1" t="s">
        <v>38</v>
      </c>
      <c r="X66" s="1" t="s">
        <v>87</v>
      </c>
      <c r="Y66" s="1" t="s">
        <v>29</v>
      </c>
      <c r="Z66" s="1" t="s">
        <v>334</v>
      </c>
      <c r="AA66" s="1" t="s">
        <v>335</v>
      </c>
      <c r="AB66" s="1" t="s">
        <v>33</v>
      </c>
    </row>
    <row r="67" spans="1:32" s="1" customFormat="1" ht="15" hidden="1" x14ac:dyDescent="0.25">
      <c r="A67" s="1" t="s">
        <v>49</v>
      </c>
      <c r="B67" s="1" t="s">
        <v>19</v>
      </c>
      <c r="C67" s="3" t="s">
        <v>336</v>
      </c>
      <c r="D67" s="1" t="s">
        <v>336</v>
      </c>
      <c r="E67" s="1" t="s">
        <v>337</v>
      </c>
      <c r="F67" s="1" t="s">
        <v>338</v>
      </c>
      <c r="G67" s="1" t="s">
        <v>339</v>
      </c>
      <c r="H67" s="1" t="s">
        <v>24</v>
      </c>
      <c r="I67" s="1" t="s">
        <v>194</v>
      </c>
      <c r="J67" s="1" t="s">
        <v>26</v>
      </c>
      <c r="K67" s="1" t="s">
        <v>27</v>
      </c>
      <c r="L67" s="1" t="s">
        <v>28</v>
      </c>
      <c r="M67" s="1" t="s">
        <v>29</v>
      </c>
      <c r="N67" s="1">
        <v>12</v>
      </c>
      <c r="O67" s="1">
        <v>0</v>
      </c>
      <c r="P67" s="1">
        <v>12</v>
      </c>
      <c r="Q67" s="1">
        <v>0</v>
      </c>
      <c r="R67" s="1">
        <v>0</v>
      </c>
      <c r="S67" s="1">
        <v>18</v>
      </c>
      <c r="T67" s="1">
        <v>9</v>
      </c>
      <c r="U67" s="1">
        <v>51</v>
      </c>
      <c r="V67" s="1" t="s">
        <v>340</v>
      </c>
      <c r="W67" s="1" t="s">
        <v>26</v>
      </c>
      <c r="X67" s="1" t="s">
        <v>28</v>
      </c>
      <c r="Y67" s="1" t="s">
        <v>29</v>
      </c>
      <c r="Z67" s="1" t="s">
        <v>341</v>
      </c>
      <c r="AA67" s="1" t="s">
        <v>342</v>
      </c>
      <c r="AB67" s="1" t="s">
        <v>33</v>
      </c>
    </row>
    <row r="68" spans="1:32" s="1" customFormat="1" ht="15" hidden="1" x14ac:dyDescent="0.25">
      <c r="A68" s="1" t="s">
        <v>18</v>
      </c>
      <c r="B68" s="1" t="s">
        <v>19</v>
      </c>
      <c r="C68" s="3" t="s">
        <v>343</v>
      </c>
      <c r="D68" s="1" t="s">
        <v>343</v>
      </c>
      <c r="E68" s="1" t="s">
        <v>344</v>
      </c>
      <c r="F68" s="1" t="s">
        <v>22</v>
      </c>
      <c r="G68" s="1" t="s">
        <v>345</v>
      </c>
      <c r="H68" s="1" t="s">
        <v>24</v>
      </c>
      <c r="I68" s="1" t="s">
        <v>25</v>
      </c>
      <c r="J68" s="1" t="s">
        <v>26</v>
      </c>
      <c r="K68" s="1" t="s">
        <v>27</v>
      </c>
      <c r="L68" s="1" t="s">
        <v>28</v>
      </c>
      <c r="M68" s="1" t="s">
        <v>29</v>
      </c>
      <c r="N68" s="1">
        <v>16</v>
      </c>
      <c r="O68" s="1">
        <v>9</v>
      </c>
      <c r="P68" s="1">
        <v>6</v>
      </c>
      <c r="Q68" s="1">
        <v>0</v>
      </c>
      <c r="R68" s="1">
        <v>0</v>
      </c>
      <c r="S68" s="1">
        <v>0</v>
      </c>
      <c r="T68" s="1">
        <v>20</v>
      </c>
      <c r="U68" s="1">
        <v>51</v>
      </c>
      <c r="V68" s="1" t="s">
        <v>346</v>
      </c>
      <c r="W68" s="1" t="s">
        <v>26</v>
      </c>
      <c r="X68" s="1" t="s">
        <v>28</v>
      </c>
      <c r="Y68" s="1" t="s">
        <v>29</v>
      </c>
      <c r="Z68" s="1" t="s">
        <v>64</v>
      </c>
      <c r="AA68" s="1" t="s">
        <v>347</v>
      </c>
      <c r="AB68" s="1" t="s">
        <v>33</v>
      </c>
    </row>
    <row r="69" spans="1:32" ht="15" x14ac:dyDescent="0.25">
      <c r="A69" s="17" t="s">
        <v>49</v>
      </c>
      <c r="B69" s="17" t="s">
        <v>19</v>
      </c>
      <c r="C69" s="20" t="s">
        <v>929</v>
      </c>
      <c r="D69" s="1" t="s">
        <v>929</v>
      </c>
      <c r="E69" s="17" t="s">
        <v>930</v>
      </c>
      <c r="F69" s="17" t="s">
        <v>22</v>
      </c>
      <c r="G69" s="17" t="s">
        <v>931</v>
      </c>
      <c r="H69" s="17" t="s">
        <v>24</v>
      </c>
      <c r="I69" s="17" t="s">
        <v>223</v>
      </c>
      <c r="J69" s="17" t="s">
        <v>26</v>
      </c>
      <c r="K69" s="17" t="s">
        <v>27</v>
      </c>
      <c r="L69" s="17" t="s">
        <v>28</v>
      </c>
      <c r="M69" s="17" t="s">
        <v>29</v>
      </c>
      <c r="N69" s="17">
        <v>18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21</v>
      </c>
      <c r="U69" s="17">
        <v>39</v>
      </c>
      <c r="V69" s="1"/>
      <c r="W69" s="1"/>
      <c r="X69" s="1"/>
      <c r="Y69" s="1"/>
      <c r="Z69" s="1"/>
      <c r="AA69" s="1"/>
      <c r="AB69" s="17" t="s">
        <v>40</v>
      </c>
      <c r="AC69" s="6" t="str">
        <f>VLOOKUP(C69,[1]POSTULANTE!$A$6:$W$540,1,FALSE)</f>
        <v>20062775</v>
      </c>
      <c r="AD69" s="6">
        <f>VLOOKUP(C69,[1]POSTULANTE!$A$6:$W$540,22,FALSE)</f>
        <v>39</v>
      </c>
      <c r="AE69" s="6" t="str">
        <f>IF(AD69=U69,"CORRECTO")</f>
        <v>CORRECTO</v>
      </c>
    </row>
    <row r="70" spans="1:32" s="1" customFormat="1" ht="15" hidden="1" x14ac:dyDescent="0.25">
      <c r="A70" s="1" t="s">
        <v>49</v>
      </c>
      <c r="B70" s="1" t="s">
        <v>108</v>
      </c>
      <c r="C70" s="3" t="s">
        <v>353</v>
      </c>
      <c r="D70" s="1" t="s">
        <v>353</v>
      </c>
      <c r="E70" s="1" t="s">
        <v>354</v>
      </c>
      <c r="F70" s="1" t="s">
        <v>68</v>
      </c>
      <c r="G70" s="1" t="s">
        <v>355</v>
      </c>
      <c r="H70" s="1" t="s">
        <v>113</v>
      </c>
      <c r="I70" s="1" t="s">
        <v>356</v>
      </c>
      <c r="J70" s="1" t="s">
        <v>26</v>
      </c>
      <c r="K70" s="1" t="s">
        <v>27</v>
      </c>
      <c r="L70" s="1" t="s">
        <v>28</v>
      </c>
      <c r="M70" s="1" t="s">
        <v>29</v>
      </c>
      <c r="N70" s="1">
        <v>14</v>
      </c>
      <c r="O70" s="1">
        <v>0</v>
      </c>
      <c r="P70" s="1">
        <v>12</v>
      </c>
      <c r="Q70" s="1">
        <v>0</v>
      </c>
      <c r="R70" s="1">
        <v>0</v>
      </c>
      <c r="S70" s="1">
        <v>0</v>
      </c>
      <c r="T70" s="1">
        <v>25</v>
      </c>
      <c r="U70" s="1">
        <v>51</v>
      </c>
      <c r="AB70" s="1" t="s">
        <v>40</v>
      </c>
      <c r="AC70" s="1" t="str">
        <f>VLOOKUP(C70,[1]POSTULANTE!$A$6:$W$540,1,FALSE)</f>
        <v>23260704</v>
      </c>
      <c r="AD70" s="1">
        <f>VLOOKUP(C70,[1]POSTULANTE!$A$6:$W$540,22,FALSE)</f>
        <v>51</v>
      </c>
    </row>
    <row r="71" spans="1:32" s="1" customFormat="1" ht="15" hidden="1" x14ac:dyDescent="0.25">
      <c r="A71" s="1" t="s">
        <v>18</v>
      </c>
      <c r="B71" s="1" t="s">
        <v>108</v>
      </c>
      <c r="C71" s="3" t="s">
        <v>357</v>
      </c>
      <c r="D71" s="1" t="s">
        <v>357</v>
      </c>
      <c r="E71" s="1" t="s">
        <v>358</v>
      </c>
      <c r="F71" s="1" t="s">
        <v>359</v>
      </c>
      <c r="G71" s="1" t="s">
        <v>360</v>
      </c>
      <c r="H71" s="1" t="s">
        <v>113</v>
      </c>
      <c r="I71" s="1" t="s">
        <v>114</v>
      </c>
      <c r="J71" s="1" t="s">
        <v>38</v>
      </c>
      <c r="K71" s="1" t="s">
        <v>27</v>
      </c>
      <c r="L71" s="1" t="s">
        <v>54</v>
      </c>
      <c r="M71" s="1" t="s">
        <v>29</v>
      </c>
      <c r="N71" s="1">
        <v>14</v>
      </c>
      <c r="O71" s="1">
        <v>0</v>
      </c>
      <c r="P71" s="1">
        <v>0</v>
      </c>
      <c r="Q71" s="1">
        <v>0</v>
      </c>
      <c r="R71" s="1">
        <v>0</v>
      </c>
      <c r="S71" s="1">
        <v>15</v>
      </c>
      <c r="T71" s="1">
        <v>22</v>
      </c>
      <c r="U71" s="1">
        <v>51</v>
      </c>
      <c r="AB71" s="1" t="s">
        <v>40</v>
      </c>
      <c r="AC71" s="1" t="str">
        <f>VLOOKUP(C71,[1]POSTULANTE!$A$6:$W$540,1,FALSE)</f>
        <v>20030755</v>
      </c>
      <c r="AD71" s="1">
        <f>VLOOKUP(C71,[1]POSTULANTE!$A$6:$W$540,22,FALSE)</f>
        <v>51</v>
      </c>
    </row>
    <row r="72" spans="1:32" s="1" customFormat="1" ht="15" hidden="1" x14ac:dyDescent="0.25">
      <c r="A72" s="1" t="s">
        <v>18</v>
      </c>
      <c r="B72" s="1" t="s">
        <v>108</v>
      </c>
      <c r="C72" s="3" t="s">
        <v>361</v>
      </c>
      <c r="D72" s="1" t="s">
        <v>361</v>
      </c>
      <c r="E72" s="1" t="s">
        <v>362</v>
      </c>
      <c r="F72" s="1" t="s">
        <v>363</v>
      </c>
      <c r="G72" s="1" t="s">
        <v>364</v>
      </c>
      <c r="H72" s="1" t="s">
        <v>113</v>
      </c>
      <c r="I72" s="1" t="s">
        <v>114</v>
      </c>
      <c r="J72" s="1" t="s">
        <v>26</v>
      </c>
      <c r="K72" s="1" t="s">
        <v>27</v>
      </c>
      <c r="L72" s="1" t="s">
        <v>28</v>
      </c>
      <c r="M72" s="1" t="s">
        <v>29</v>
      </c>
      <c r="N72" s="1">
        <v>14</v>
      </c>
      <c r="O72" s="1">
        <v>0</v>
      </c>
      <c r="P72" s="1">
        <v>0</v>
      </c>
      <c r="Q72" s="1">
        <v>0</v>
      </c>
      <c r="R72" s="1">
        <v>0</v>
      </c>
      <c r="S72" s="1">
        <v>18</v>
      </c>
      <c r="T72" s="1">
        <v>19</v>
      </c>
      <c r="U72" s="1">
        <v>51</v>
      </c>
      <c r="AB72" s="1" t="s">
        <v>40</v>
      </c>
      <c r="AC72" s="1" t="str">
        <f>VLOOKUP(C72,[1]POSTULANTE!$A$6:$W$540,1,FALSE)</f>
        <v>19862616</v>
      </c>
      <c r="AD72" s="1">
        <f>VLOOKUP(C72,[1]POSTULANTE!$A$6:$W$540,22,FALSE)</f>
        <v>51</v>
      </c>
    </row>
    <row r="73" spans="1:32" s="1" customFormat="1" ht="15" hidden="1" x14ac:dyDescent="0.25">
      <c r="A73" s="1" t="s">
        <v>18</v>
      </c>
      <c r="B73" s="1" t="s">
        <v>108</v>
      </c>
      <c r="C73" s="3" t="s">
        <v>365</v>
      </c>
      <c r="D73" s="1" t="s">
        <v>365</v>
      </c>
      <c r="E73" s="1" t="s">
        <v>80</v>
      </c>
      <c r="F73" s="1" t="s">
        <v>366</v>
      </c>
      <c r="G73" s="1" t="s">
        <v>367</v>
      </c>
      <c r="H73" s="1" t="s">
        <v>113</v>
      </c>
      <c r="I73" s="1" t="s">
        <v>114</v>
      </c>
      <c r="J73" s="1" t="s">
        <v>26</v>
      </c>
      <c r="K73" s="1" t="s">
        <v>27</v>
      </c>
      <c r="L73" s="1" t="s">
        <v>28</v>
      </c>
      <c r="M73" s="1" t="s">
        <v>29</v>
      </c>
      <c r="N73" s="1">
        <v>14</v>
      </c>
      <c r="O73" s="1">
        <v>9</v>
      </c>
      <c r="P73" s="1">
        <v>6</v>
      </c>
      <c r="Q73" s="1">
        <v>0</v>
      </c>
      <c r="R73" s="1">
        <v>0</v>
      </c>
      <c r="S73" s="1">
        <v>12</v>
      </c>
      <c r="T73" s="1">
        <v>10</v>
      </c>
      <c r="U73" s="1">
        <v>51</v>
      </c>
      <c r="AB73" s="1" t="s">
        <v>40</v>
      </c>
      <c r="AC73" s="1" t="str">
        <f>VLOOKUP(C73,[1]POSTULANTE!$A$6:$W$540,1,FALSE)</f>
        <v>20064120</v>
      </c>
      <c r="AD73" s="1">
        <f>VLOOKUP(C73,[1]POSTULANTE!$A$6:$W$540,22,FALSE)</f>
        <v>51</v>
      </c>
    </row>
    <row r="74" spans="1:32" s="1" customFormat="1" ht="15" hidden="1" x14ac:dyDescent="0.25">
      <c r="A74" s="1" t="s">
        <v>18</v>
      </c>
      <c r="B74" s="1" t="s">
        <v>108</v>
      </c>
      <c r="C74" s="3" t="s">
        <v>368</v>
      </c>
      <c r="D74" s="1" t="s">
        <v>368</v>
      </c>
      <c r="E74" s="1" t="s">
        <v>369</v>
      </c>
      <c r="F74" s="1" t="s">
        <v>370</v>
      </c>
      <c r="G74" s="1" t="s">
        <v>371</v>
      </c>
      <c r="H74" s="1" t="s">
        <v>113</v>
      </c>
      <c r="I74" s="1" t="s">
        <v>114</v>
      </c>
      <c r="J74" s="1" t="s">
        <v>26</v>
      </c>
      <c r="K74" s="1" t="s">
        <v>27</v>
      </c>
      <c r="L74" s="1" t="s">
        <v>28</v>
      </c>
      <c r="M74" s="1" t="s">
        <v>29</v>
      </c>
      <c r="N74" s="1">
        <v>14</v>
      </c>
      <c r="O74" s="1">
        <v>0</v>
      </c>
      <c r="P74" s="1">
        <v>0</v>
      </c>
      <c r="Q74" s="1">
        <v>6</v>
      </c>
      <c r="R74" s="1">
        <v>0</v>
      </c>
      <c r="S74" s="1">
        <v>12</v>
      </c>
      <c r="T74" s="1">
        <v>19</v>
      </c>
      <c r="U74" s="1">
        <v>51</v>
      </c>
      <c r="AB74" s="1" t="s">
        <v>40</v>
      </c>
      <c r="AC74" s="1" t="str">
        <f>VLOOKUP(C74,[1]POSTULANTE!$A$6:$W$540,1,FALSE)</f>
        <v>20030308</v>
      </c>
      <c r="AD74" s="1">
        <f>VLOOKUP(C74,[1]POSTULANTE!$A$6:$W$540,22,FALSE)</f>
        <v>51</v>
      </c>
    </row>
    <row r="75" spans="1:32" s="1" customFormat="1" ht="15" hidden="1" x14ac:dyDescent="0.25">
      <c r="A75" s="1" t="s">
        <v>49</v>
      </c>
      <c r="B75" s="1" t="s">
        <v>19</v>
      </c>
      <c r="C75" s="3" t="s">
        <v>372</v>
      </c>
      <c r="D75" s="1" t="s">
        <v>372</v>
      </c>
      <c r="E75" s="1" t="s">
        <v>281</v>
      </c>
      <c r="F75" s="1" t="s">
        <v>186</v>
      </c>
      <c r="G75" s="1" t="s">
        <v>373</v>
      </c>
      <c r="H75" s="1" t="s">
        <v>24</v>
      </c>
      <c r="I75" s="1" t="s">
        <v>25</v>
      </c>
      <c r="J75" s="1" t="s">
        <v>38</v>
      </c>
      <c r="K75" s="1" t="s">
        <v>27</v>
      </c>
      <c r="L75" s="1" t="s">
        <v>54</v>
      </c>
      <c r="M75" s="1" t="s">
        <v>29</v>
      </c>
      <c r="N75" s="1">
        <v>16</v>
      </c>
      <c r="O75" s="1">
        <v>6</v>
      </c>
      <c r="P75" s="1">
        <v>0</v>
      </c>
      <c r="Q75" s="1">
        <v>0</v>
      </c>
      <c r="R75" s="1">
        <v>0</v>
      </c>
      <c r="S75" s="1">
        <v>6</v>
      </c>
      <c r="T75" s="1">
        <v>22</v>
      </c>
      <c r="U75" s="1">
        <v>50</v>
      </c>
      <c r="V75" s="1" t="s">
        <v>374</v>
      </c>
      <c r="W75" s="1" t="s">
        <v>38</v>
      </c>
      <c r="X75" s="1" t="s">
        <v>56</v>
      </c>
      <c r="Y75" s="1" t="s">
        <v>29</v>
      </c>
      <c r="Z75" s="1" t="s">
        <v>189</v>
      </c>
      <c r="AA75" s="1" t="s">
        <v>375</v>
      </c>
      <c r="AB75" s="1" t="s">
        <v>33</v>
      </c>
    </row>
    <row r="76" spans="1:32" s="1" customFormat="1" ht="15" hidden="1" x14ac:dyDescent="0.25">
      <c r="A76" s="1" t="s">
        <v>49</v>
      </c>
      <c r="B76" s="1" t="s">
        <v>19</v>
      </c>
      <c r="C76" s="3" t="s">
        <v>376</v>
      </c>
      <c r="D76" s="1" t="s">
        <v>376</v>
      </c>
      <c r="E76" s="1" t="s">
        <v>377</v>
      </c>
      <c r="F76" s="1" t="s">
        <v>378</v>
      </c>
      <c r="G76" s="1" t="s">
        <v>379</v>
      </c>
      <c r="H76" s="1" t="s">
        <v>24</v>
      </c>
      <c r="I76" s="1" t="s">
        <v>25</v>
      </c>
      <c r="J76" s="1" t="s">
        <v>38</v>
      </c>
      <c r="K76" s="1" t="s">
        <v>27</v>
      </c>
      <c r="L76" s="1" t="s">
        <v>380</v>
      </c>
      <c r="M76" s="1" t="s">
        <v>29</v>
      </c>
      <c r="N76" s="1">
        <v>14</v>
      </c>
      <c r="O76" s="1">
        <v>6</v>
      </c>
      <c r="P76" s="1">
        <v>2</v>
      </c>
      <c r="Q76" s="1">
        <v>3</v>
      </c>
      <c r="R76" s="1">
        <v>0</v>
      </c>
      <c r="S76" s="1">
        <v>0</v>
      </c>
      <c r="T76" s="1">
        <v>25</v>
      </c>
      <c r="U76" s="1">
        <v>50</v>
      </c>
      <c r="V76" s="1" t="s">
        <v>381</v>
      </c>
      <c r="W76" s="1" t="s">
        <v>38</v>
      </c>
      <c r="X76" s="1" t="s">
        <v>382</v>
      </c>
      <c r="Y76" s="1" t="s">
        <v>29</v>
      </c>
      <c r="Z76" s="1" t="s">
        <v>284</v>
      </c>
      <c r="AA76" s="1" t="s">
        <v>383</v>
      </c>
      <c r="AB76" s="1" t="s">
        <v>33</v>
      </c>
    </row>
    <row r="77" spans="1:32" s="1" customFormat="1" ht="15" hidden="1" x14ac:dyDescent="0.25">
      <c r="A77" s="1" t="s">
        <v>18</v>
      </c>
      <c r="B77" s="1" t="s">
        <v>19</v>
      </c>
      <c r="C77" s="3" t="s">
        <v>384</v>
      </c>
      <c r="D77" s="1" t="s">
        <v>384</v>
      </c>
      <c r="E77" s="1" t="s">
        <v>385</v>
      </c>
      <c r="F77" s="1" t="s">
        <v>386</v>
      </c>
      <c r="G77" s="1" t="s">
        <v>387</v>
      </c>
      <c r="H77" s="1" t="s">
        <v>24</v>
      </c>
      <c r="I77" s="1" t="s">
        <v>25</v>
      </c>
      <c r="J77" s="1" t="s">
        <v>26</v>
      </c>
      <c r="K77" s="1" t="s">
        <v>27</v>
      </c>
      <c r="L77" s="1" t="s">
        <v>28</v>
      </c>
      <c r="M77" s="1" t="s">
        <v>29</v>
      </c>
      <c r="N77" s="1">
        <v>14</v>
      </c>
      <c r="O77" s="1">
        <v>0</v>
      </c>
      <c r="P77" s="1">
        <v>0</v>
      </c>
      <c r="Q77" s="1">
        <v>0</v>
      </c>
      <c r="R77" s="1">
        <v>0</v>
      </c>
      <c r="S77" s="1">
        <v>18</v>
      </c>
      <c r="T77" s="1">
        <v>18</v>
      </c>
      <c r="U77" s="1">
        <v>50</v>
      </c>
      <c r="V77" s="1" t="s">
        <v>388</v>
      </c>
      <c r="W77" s="1" t="s">
        <v>26</v>
      </c>
      <c r="X77" s="1" t="s">
        <v>28</v>
      </c>
      <c r="Y77" s="1" t="s">
        <v>29</v>
      </c>
      <c r="Z77" s="1" t="s">
        <v>341</v>
      </c>
      <c r="AA77" s="1" t="s">
        <v>389</v>
      </c>
      <c r="AB77" s="1" t="s">
        <v>33</v>
      </c>
    </row>
    <row r="78" spans="1:32" ht="15" x14ac:dyDescent="0.25">
      <c r="A78" s="17" t="s">
        <v>49</v>
      </c>
      <c r="B78" s="17" t="s">
        <v>19</v>
      </c>
      <c r="C78" s="20" t="s">
        <v>957</v>
      </c>
      <c r="D78" s="1" t="s">
        <v>957</v>
      </c>
      <c r="E78" s="17" t="s">
        <v>958</v>
      </c>
      <c r="F78" s="17" t="s">
        <v>22</v>
      </c>
      <c r="G78" s="17" t="s">
        <v>959</v>
      </c>
      <c r="H78" s="17" t="s">
        <v>24</v>
      </c>
      <c r="I78" s="17" t="s">
        <v>223</v>
      </c>
      <c r="J78" s="17" t="s">
        <v>26</v>
      </c>
      <c r="K78" s="17" t="s">
        <v>27</v>
      </c>
      <c r="L78" s="17" t="s">
        <v>28</v>
      </c>
      <c r="M78" s="17" t="s">
        <v>29</v>
      </c>
      <c r="N78" s="17">
        <v>14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25</v>
      </c>
      <c r="U78" s="17">
        <v>39</v>
      </c>
      <c r="V78" s="1"/>
      <c r="W78" s="1"/>
      <c r="X78" s="1"/>
      <c r="Y78" s="1"/>
      <c r="Z78" s="1"/>
      <c r="AA78" s="1"/>
      <c r="AB78" s="17" t="s">
        <v>40</v>
      </c>
      <c r="AC78" s="6" t="str">
        <f>VLOOKUP(C78,[1]POSTULANTE!$A$6:$W$540,1,FALSE)</f>
        <v>19914981</v>
      </c>
      <c r="AD78" s="6">
        <f>VLOOKUP(C78,[1]POSTULANTE!$A$6:$W$540,22,FALSE)</f>
        <v>39</v>
      </c>
      <c r="AE78" s="6" t="str">
        <f>IF(AD78=U78,"CORRECTO")</f>
        <v>CORRECTO</v>
      </c>
    </row>
    <row r="79" spans="1:32" ht="15" x14ac:dyDescent="0.25">
      <c r="A79" s="17" t="s">
        <v>49</v>
      </c>
      <c r="B79" s="17" t="s">
        <v>19</v>
      </c>
      <c r="C79" s="17" t="s">
        <v>945</v>
      </c>
      <c r="D79" s="9" t="s">
        <v>939</v>
      </c>
      <c r="E79" s="17" t="s">
        <v>939</v>
      </c>
      <c r="F79" s="17" t="s">
        <v>946</v>
      </c>
      <c r="G79" s="17" t="s">
        <v>947</v>
      </c>
      <c r="H79" s="17" t="s">
        <v>24</v>
      </c>
      <c r="I79" s="17" t="s">
        <v>25</v>
      </c>
      <c r="J79" s="17" t="s">
        <v>26</v>
      </c>
      <c r="K79" s="17" t="s">
        <v>27</v>
      </c>
      <c r="L79" s="17" t="s">
        <v>28</v>
      </c>
      <c r="M79" s="17"/>
      <c r="N79" s="17">
        <v>10</v>
      </c>
      <c r="O79" s="17">
        <v>9</v>
      </c>
      <c r="P79" s="17">
        <v>2</v>
      </c>
      <c r="Q79" s="17">
        <v>2</v>
      </c>
      <c r="R79" s="17">
        <v>0</v>
      </c>
      <c r="S79" s="17">
        <v>0</v>
      </c>
      <c r="T79" s="17">
        <v>16</v>
      </c>
      <c r="U79" s="17">
        <v>39</v>
      </c>
      <c r="V79" s="9" t="s">
        <v>26</v>
      </c>
      <c r="W79" s="9" t="s">
        <v>28</v>
      </c>
      <c r="X79" s="9" t="s">
        <v>29</v>
      </c>
      <c r="AB79" s="17" t="s">
        <v>40</v>
      </c>
      <c r="AC79" s="11" t="str">
        <f>VLOOKUP(C79,[1]POSTULANTE!$A$6:$W$540,1,FALSE)</f>
        <v>20043563</v>
      </c>
      <c r="AD79" s="11">
        <f>VLOOKUP(C79,[1]POSTULANTE!$A$6:$W$540,22,FALSE)</f>
        <v>39</v>
      </c>
      <c r="AE79" s="11" t="str">
        <f>IF(AD79=U79,"CORRECTO")</f>
        <v>CORRECTO</v>
      </c>
      <c r="AF79" s="13"/>
    </row>
    <row r="80" spans="1:32" s="1" customFormat="1" ht="15" hidden="1" x14ac:dyDescent="0.25">
      <c r="A80" s="1" t="s">
        <v>18</v>
      </c>
      <c r="B80" s="1" t="s">
        <v>108</v>
      </c>
      <c r="C80" s="3" t="s">
        <v>397</v>
      </c>
      <c r="D80" s="1" t="s">
        <v>397</v>
      </c>
      <c r="E80" s="1" t="s">
        <v>117</v>
      </c>
      <c r="F80" s="1" t="s">
        <v>398</v>
      </c>
      <c r="G80" s="1" t="s">
        <v>399</v>
      </c>
      <c r="H80" s="1" t="s">
        <v>113</v>
      </c>
      <c r="I80" s="1" t="s">
        <v>114</v>
      </c>
      <c r="J80" s="1" t="s">
        <v>26</v>
      </c>
      <c r="K80" s="1" t="s">
        <v>27</v>
      </c>
      <c r="L80" s="1" t="s">
        <v>28</v>
      </c>
      <c r="M80" s="1" t="s">
        <v>29</v>
      </c>
      <c r="N80" s="1">
        <v>14</v>
      </c>
      <c r="O80" s="1">
        <v>0</v>
      </c>
      <c r="P80" s="1">
        <v>12</v>
      </c>
      <c r="Q80" s="1">
        <v>0</v>
      </c>
      <c r="R80" s="1">
        <v>0</v>
      </c>
      <c r="S80" s="1">
        <v>15</v>
      </c>
      <c r="T80" s="1">
        <v>9</v>
      </c>
      <c r="U80" s="1">
        <v>50</v>
      </c>
      <c r="AB80" s="1" t="s">
        <v>40</v>
      </c>
      <c r="AC80" s="1" t="str">
        <f>VLOOKUP(C80,[1]POSTULANTE!$A$6:$W$540,1,FALSE)</f>
        <v>41140583</v>
      </c>
      <c r="AD80" s="1">
        <f>VLOOKUP(C80,[1]POSTULANTE!$A$6:$W$540,22,FALSE)</f>
        <v>50</v>
      </c>
    </row>
    <row r="81" spans="1:31" s="1" customFormat="1" ht="15" hidden="1" x14ac:dyDescent="0.25">
      <c r="A81" s="1" t="s">
        <v>18</v>
      </c>
      <c r="B81" s="1" t="s">
        <v>108</v>
      </c>
      <c r="C81" s="3" t="s">
        <v>400</v>
      </c>
      <c r="D81" s="1" t="s">
        <v>400</v>
      </c>
      <c r="E81" s="1" t="s">
        <v>268</v>
      </c>
      <c r="F81" s="1" t="s">
        <v>401</v>
      </c>
      <c r="G81" s="1" t="s">
        <v>402</v>
      </c>
      <c r="H81" s="1" t="s">
        <v>113</v>
      </c>
      <c r="I81" s="1" t="s">
        <v>114</v>
      </c>
      <c r="J81" s="1" t="s">
        <v>26</v>
      </c>
      <c r="K81" s="1" t="s">
        <v>27</v>
      </c>
      <c r="L81" s="1" t="s">
        <v>28</v>
      </c>
      <c r="M81" s="1" t="s">
        <v>29</v>
      </c>
      <c r="N81" s="1">
        <v>10</v>
      </c>
      <c r="O81" s="1">
        <v>0</v>
      </c>
      <c r="P81" s="1">
        <v>0</v>
      </c>
      <c r="Q81" s="1">
        <v>6</v>
      </c>
      <c r="R81" s="1">
        <v>0</v>
      </c>
      <c r="S81" s="1">
        <v>15</v>
      </c>
      <c r="T81" s="1">
        <v>19</v>
      </c>
      <c r="U81" s="1">
        <v>50</v>
      </c>
      <c r="AB81" s="1" t="s">
        <v>40</v>
      </c>
      <c r="AC81" s="1" t="str">
        <f>VLOOKUP(C81,[1]POSTULANTE!$A$6:$W$540,1,FALSE)</f>
        <v>20077953</v>
      </c>
      <c r="AD81" s="1">
        <f>VLOOKUP(C81,[1]POSTULANTE!$A$6:$W$540,22,FALSE)</f>
        <v>50</v>
      </c>
    </row>
    <row r="82" spans="1:31" s="1" customFormat="1" ht="15" hidden="1" x14ac:dyDescent="0.25">
      <c r="A82" s="1" t="s">
        <v>18</v>
      </c>
      <c r="B82" s="1" t="s">
        <v>108</v>
      </c>
      <c r="C82" s="3" t="s">
        <v>403</v>
      </c>
      <c r="D82" s="1" t="s">
        <v>403</v>
      </c>
      <c r="E82" s="1" t="s">
        <v>404</v>
      </c>
      <c r="F82" s="1" t="s">
        <v>197</v>
      </c>
      <c r="G82" s="1" t="s">
        <v>405</v>
      </c>
      <c r="H82" s="1" t="s">
        <v>113</v>
      </c>
      <c r="I82" s="1" t="s">
        <v>114</v>
      </c>
      <c r="J82" s="1" t="s">
        <v>26</v>
      </c>
      <c r="K82" s="1" t="s">
        <v>27</v>
      </c>
      <c r="L82" s="1" t="s">
        <v>28</v>
      </c>
      <c r="M82" s="1" t="s">
        <v>29</v>
      </c>
      <c r="N82" s="1">
        <v>14</v>
      </c>
      <c r="O82" s="1">
        <v>0</v>
      </c>
      <c r="P82" s="1">
        <v>12</v>
      </c>
      <c r="Q82" s="1">
        <v>0</v>
      </c>
      <c r="R82" s="1">
        <v>0</v>
      </c>
      <c r="S82" s="1">
        <v>15</v>
      </c>
      <c r="T82" s="1">
        <v>9</v>
      </c>
      <c r="U82" s="1">
        <v>50</v>
      </c>
      <c r="AB82" s="1" t="s">
        <v>40</v>
      </c>
      <c r="AC82" s="1" t="str">
        <f>VLOOKUP(C82,[1]POSTULANTE!$A$6:$W$540,1,FALSE)</f>
        <v>42424448</v>
      </c>
      <c r="AD82" s="1">
        <f>VLOOKUP(C82,[1]POSTULANTE!$A$6:$W$540,22,FALSE)</f>
        <v>50</v>
      </c>
    </row>
    <row r="83" spans="1:31" s="1" customFormat="1" ht="15" hidden="1" x14ac:dyDescent="0.25">
      <c r="A83" s="1" t="s">
        <v>49</v>
      </c>
      <c r="B83" s="1" t="s">
        <v>19</v>
      </c>
      <c r="C83" s="3" t="s">
        <v>406</v>
      </c>
      <c r="D83" s="1" t="s">
        <v>406</v>
      </c>
      <c r="E83" s="1" t="s">
        <v>407</v>
      </c>
      <c r="F83" s="1" t="s">
        <v>408</v>
      </c>
      <c r="G83" s="1" t="s">
        <v>44</v>
      </c>
      <c r="H83" s="1" t="s">
        <v>24</v>
      </c>
      <c r="I83" s="1" t="s">
        <v>352</v>
      </c>
      <c r="J83" s="1" t="s">
        <v>38</v>
      </c>
      <c r="K83" s="1" t="s">
        <v>27</v>
      </c>
      <c r="L83" s="1" t="s">
        <v>54</v>
      </c>
      <c r="M83" s="1" t="s">
        <v>29</v>
      </c>
      <c r="N83" s="1">
        <v>12</v>
      </c>
      <c r="O83" s="1">
        <v>0</v>
      </c>
      <c r="P83" s="1">
        <v>12</v>
      </c>
      <c r="Q83" s="1">
        <v>0</v>
      </c>
      <c r="R83" s="1">
        <v>0</v>
      </c>
      <c r="S83" s="1">
        <v>0</v>
      </c>
      <c r="T83" s="1">
        <v>25</v>
      </c>
      <c r="U83" s="1">
        <v>49</v>
      </c>
      <c r="V83" s="1" t="s">
        <v>409</v>
      </c>
      <c r="W83" s="1" t="s">
        <v>38</v>
      </c>
      <c r="X83" s="1" t="s">
        <v>56</v>
      </c>
      <c r="Y83" s="1" t="s">
        <v>29</v>
      </c>
      <c r="Z83" s="1" t="s">
        <v>410</v>
      </c>
      <c r="AA83" s="1" t="s">
        <v>411</v>
      </c>
      <c r="AB83" s="1" t="s">
        <v>33</v>
      </c>
    </row>
    <row r="84" spans="1:31" s="1" customFormat="1" ht="15" hidden="1" x14ac:dyDescent="0.25">
      <c r="A84" s="1" t="s">
        <v>49</v>
      </c>
      <c r="B84" s="1" t="s">
        <v>19</v>
      </c>
      <c r="C84" s="3" t="s">
        <v>412</v>
      </c>
      <c r="D84" s="1" t="s">
        <v>412</v>
      </c>
      <c r="E84" s="1" t="s">
        <v>413</v>
      </c>
      <c r="F84" s="1" t="s">
        <v>414</v>
      </c>
      <c r="G84" s="1" t="s">
        <v>415</v>
      </c>
      <c r="H84" s="1" t="s">
        <v>24</v>
      </c>
      <c r="I84" s="1" t="s">
        <v>316</v>
      </c>
      <c r="J84" s="1" t="s">
        <v>38</v>
      </c>
      <c r="K84" s="1" t="s">
        <v>27</v>
      </c>
      <c r="L84" s="1" t="s">
        <v>39</v>
      </c>
      <c r="M84" s="1" t="s">
        <v>29</v>
      </c>
      <c r="N84" s="1">
        <v>16</v>
      </c>
      <c r="O84" s="1">
        <v>0</v>
      </c>
      <c r="P84" s="1">
        <v>8</v>
      </c>
      <c r="Q84" s="1">
        <v>0</v>
      </c>
      <c r="R84" s="1">
        <v>0</v>
      </c>
      <c r="S84" s="1">
        <v>0</v>
      </c>
      <c r="T84" s="1">
        <v>25</v>
      </c>
      <c r="U84" s="1">
        <v>49</v>
      </c>
      <c r="V84" s="1" t="s">
        <v>416</v>
      </c>
      <c r="W84" s="1" t="s">
        <v>38</v>
      </c>
      <c r="X84" s="1" t="s">
        <v>39</v>
      </c>
      <c r="Y84" s="1" t="s">
        <v>29</v>
      </c>
      <c r="Z84" s="1" t="s">
        <v>417</v>
      </c>
      <c r="AA84" s="1" t="s">
        <v>418</v>
      </c>
      <c r="AB84" s="1" t="s">
        <v>33</v>
      </c>
    </row>
    <row r="85" spans="1:31" ht="15" x14ac:dyDescent="0.25">
      <c r="A85" s="17" t="s">
        <v>49</v>
      </c>
      <c r="B85" s="17" t="s">
        <v>19</v>
      </c>
      <c r="C85" s="20" t="s">
        <v>1071</v>
      </c>
      <c r="D85" s="1" t="s">
        <v>1071</v>
      </c>
      <c r="E85" s="17" t="s">
        <v>1072</v>
      </c>
      <c r="F85" s="17" t="s">
        <v>242</v>
      </c>
      <c r="G85" s="17" t="s">
        <v>1073</v>
      </c>
      <c r="H85" s="17" t="s">
        <v>24</v>
      </c>
      <c r="I85" s="17" t="s">
        <v>515</v>
      </c>
      <c r="J85" s="17" t="s">
        <v>26</v>
      </c>
      <c r="K85" s="17" t="s">
        <v>27</v>
      </c>
      <c r="L85" s="17" t="s">
        <v>28</v>
      </c>
      <c r="M85" s="17" t="s">
        <v>29</v>
      </c>
      <c r="N85" s="17">
        <v>14</v>
      </c>
      <c r="O85" s="17">
        <v>0</v>
      </c>
      <c r="P85" s="17">
        <v>12</v>
      </c>
      <c r="Q85" s="17">
        <v>0</v>
      </c>
      <c r="R85" s="17">
        <v>0</v>
      </c>
      <c r="S85" s="17">
        <v>0</v>
      </c>
      <c r="T85" s="17">
        <v>12</v>
      </c>
      <c r="U85" s="17">
        <v>38</v>
      </c>
      <c r="V85" s="1"/>
      <c r="W85" s="1"/>
      <c r="X85" s="1"/>
      <c r="Y85" s="1"/>
      <c r="Z85" s="1"/>
      <c r="AA85" s="1"/>
      <c r="AB85" s="17" t="s">
        <v>40</v>
      </c>
      <c r="AC85" s="6" t="str">
        <f>VLOOKUP(C85,[1]POSTULANTE!$A$6:$W$540,1,FALSE)</f>
        <v>40377327</v>
      </c>
      <c r="AD85" s="6">
        <f>VLOOKUP(C85,[1]POSTULANTE!$A$6:$W$540,22,FALSE)</f>
        <v>38</v>
      </c>
      <c r="AE85" s="6" t="str">
        <f>IF(AD85=U85,"CORRECTO")</f>
        <v>CORRECTO</v>
      </c>
    </row>
    <row r="86" spans="1:31" s="1" customFormat="1" ht="15" hidden="1" x14ac:dyDescent="0.25">
      <c r="A86" s="1" t="s">
        <v>49</v>
      </c>
      <c r="B86" s="1" t="s">
        <v>108</v>
      </c>
      <c r="C86" s="3" t="s">
        <v>422</v>
      </c>
      <c r="D86" s="1" t="s">
        <v>422</v>
      </c>
      <c r="E86" s="1" t="s">
        <v>423</v>
      </c>
      <c r="F86" s="1" t="s">
        <v>424</v>
      </c>
      <c r="G86" s="1" t="s">
        <v>425</v>
      </c>
      <c r="H86" s="1" t="s">
        <v>113</v>
      </c>
      <c r="I86" s="1" t="s">
        <v>114</v>
      </c>
      <c r="J86" s="1" t="s">
        <v>26</v>
      </c>
      <c r="K86" s="1" t="s">
        <v>27</v>
      </c>
      <c r="L86" s="1" t="s">
        <v>28</v>
      </c>
      <c r="M86" s="1" t="s">
        <v>29</v>
      </c>
      <c r="N86" s="1">
        <v>12</v>
      </c>
      <c r="O86" s="1">
        <v>0</v>
      </c>
      <c r="P86" s="1">
        <v>0</v>
      </c>
      <c r="Q86" s="1">
        <v>0</v>
      </c>
      <c r="R86" s="1">
        <v>0</v>
      </c>
      <c r="S86" s="1">
        <v>18</v>
      </c>
      <c r="T86" s="1">
        <v>19</v>
      </c>
      <c r="U86" s="1">
        <v>49</v>
      </c>
      <c r="AB86" s="1" t="s">
        <v>40</v>
      </c>
      <c r="AC86" s="1" t="str">
        <f>VLOOKUP(C86,[1]POSTULANTE!$A$6:$W$540,1,FALSE)</f>
        <v>19814109</v>
      </c>
      <c r="AD86" s="1">
        <f>VLOOKUP(C86,[1]POSTULANTE!$A$6:$W$540,22,FALSE)</f>
        <v>49</v>
      </c>
    </row>
    <row r="87" spans="1:31" s="1" customFormat="1" ht="15" hidden="1" x14ac:dyDescent="0.25">
      <c r="A87" s="1" t="s">
        <v>49</v>
      </c>
      <c r="B87" s="1" t="s">
        <v>108</v>
      </c>
      <c r="C87" s="3" t="s">
        <v>426</v>
      </c>
      <c r="D87" s="1" t="s">
        <v>426</v>
      </c>
      <c r="E87" s="1" t="s">
        <v>427</v>
      </c>
      <c r="F87" s="1" t="s">
        <v>428</v>
      </c>
      <c r="G87" s="1" t="s">
        <v>429</v>
      </c>
      <c r="H87" s="1" t="s">
        <v>113</v>
      </c>
      <c r="I87" s="1" t="s">
        <v>356</v>
      </c>
      <c r="J87" s="1" t="s">
        <v>26</v>
      </c>
      <c r="K87" s="1" t="s">
        <v>115</v>
      </c>
      <c r="L87" s="1" t="s">
        <v>28</v>
      </c>
      <c r="M87" s="1" t="s">
        <v>29</v>
      </c>
      <c r="N87" s="1">
        <v>18</v>
      </c>
      <c r="O87" s="1">
        <v>0</v>
      </c>
      <c r="P87" s="1">
        <v>0</v>
      </c>
      <c r="Q87" s="1">
        <v>6</v>
      </c>
      <c r="R87" s="1">
        <v>0</v>
      </c>
      <c r="S87" s="1">
        <v>0</v>
      </c>
      <c r="T87" s="1">
        <v>25</v>
      </c>
      <c r="U87" s="1">
        <v>49</v>
      </c>
      <c r="AB87" s="1" t="s">
        <v>40</v>
      </c>
      <c r="AC87" s="1" t="str">
        <f>VLOOKUP(C87,[1]POSTULANTE!$A$6:$W$540,1,FALSE)</f>
        <v>23260818</v>
      </c>
      <c r="AD87" s="1">
        <f>VLOOKUP(C87,[1]POSTULANTE!$A$6:$W$540,22,FALSE)</f>
        <v>49</v>
      </c>
    </row>
    <row r="88" spans="1:31" s="1" customFormat="1" ht="15" hidden="1" x14ac:dyDescent="0.25">
      <c r="A88" s="1" t="s">
        <v>18</v>
      </c>
      <c r="B88" s="1" t="s">
        <v>108</v>
      </c>
      <c r="C88" s="3" t="s">
        <v>430</v>
      </c>
      <c r="D88" s="1" t="s">
        <v>430</v>
      </c>
      <c r="E88" s="1" t="s">
        <v>431</v>
      </c>
      <c r="F88" s="1" t="s">
        <v>432</v>
      </c>
      <c r="G88" s="1" t="s">
        <v>433</v>
      </c>
      <c r="H88" s="1" t="s">
        <v>113</v>
      </c>
      <c r="I88" s="1" t="s">
        <v>149</v>
      </c>
      <c r="J88" s="1" t="s">
        <v>26</v>
      </c>
      <c r="K88" s="1" t="s">
        <v>27</v>
      </c>
      <c r="L88" s="1" t="s">
        <v>28</v>
      </c>
      <c r="M88" s="1" t="s">
        <v>29</v>
      </c>
      <c r="N88" s="1">
        <v>12</v>
      </c>
      <c r="O88" s="1">
        <v>18</v>
      </c>
      <c r="P88" s="1">
        <v>0</v>
      </c>
      <c r="Q88" s="1">
        <v>0</v>
      </c>
      <c r="R88" s="1">
        <v>0</v>
      </c>
      <c r="S88" s="1">
        <v>15</v>
      </c>
      <c r="T88" s="1">
        <v>4</v>
      </c>
      <c r="U88" s="1">
        <v>49</v>
      </c>
      <c r="AB88" s="1" t="s">
        <v>40</v>
      </c>
      <c r="AC88" s="1" t="str">
        <f>VLOOKUP(C88,[1]POSTULANTE!$A$6:$W$540,1,FALSE)</f>
        <v>41843676</v>
      </c>
      <c r="AD88" s="1">
        <f>VLOOKUP(C88,[1]POSTULANTE!$A$6:$W$540,22,FALSE)</f>
        <v>49</v>
      </c>
    </row>
    <row r="89" spans="1:31" s="1" customFormat="1" ht="15" hidden="1" x14ac:dyDescent="0.25">
      <c r="A89" s="1" t="s">
        <v>18</v>
      </c>
      <c r="B89" s="1" t="s">
        <v>108</v>
      </c>
      <c r="C89" s="3" t="s">
        <v>434</v>
      </c>
      <c r="D89" s="1" t="s">
        <v>434</v>
      </c>
      <c r="E89" s="1" t="s">
        <v>407</v>
      </c>
      <c r="F89" s="1" t="s">
        <v>435</v>
      </c>
      <c r="G89" s="1" t="s">
        <v>436</v>
      </c>
      <c r="H89" s="1" t="s">
        <v>113</v>
      </c>
      <c r="I89" s="1" t="s">
        <v>149</v>
      </c>
      <c r="J89" s="1" t="s">
        <v>321</v>
      </c>
      <c r="K89" s="1" t="s">
        <v>27</v>
      </c>
      <c r="L89" s="1" t="s">
        <v>28</v>
      </c>
      <c r="M89" s="1" t="s">
        <v>29</v>
      </c>
      <c r="N89" s="1">
        <v>12</v>
      </c>
      <c r="O89" s="1">
        <v>0</v>
      </c>
      <c r="P89" s="1">
        <v>12</v>
      </c>
      <c r="Q89" s="1">
        <v>0</v>
      </c>
      <c r="R89" s="1">
        <v>0</v>
      </c>
      <c r="S89" s="1">
        <v>15</v>
      </c>
      <c r="T89" s="1">
        <v>10</v>
      </c>
      <c r="U89" s="1">
        <v>49</v>
      </c>
      <c r="AB89" s="1" t="s">
        <v>40</v>
      </c>
      <c r="AC89" s="1" t="str">
        <f>VLOOKUP(C89,[1]POSTULANTE!$A$6:$W$540,1,FALSE)</f>
        <v>20032427</v>
      </c>
      <c r="AD89" s="1">
        <f>VLOOKUP(C89,[1]POSTULANTE!$A$6:$W$540,22,FALSE)</f>
        <v>49</v>
      </c>
    </row>
    <row r="90" spans="1:31" ht="15" x14ac:dyDescent="0.25">
      <c r="A90" s="17" t="s">
        <v>49</v>
      </c>
      <c r="B90" s="17" t="s">
        <v>19</v>
      </c>
      <c r="C90" s="20" t="s">
        <v>1144</v>
      </c>
      <c r="D90" s="1" t="s">
        <v>1144</v>
      </c>
      <c r="E90" s="17" t="s">
        <v>1145</v>
      </c>
      <c r="F90" s="17" t="s">
        <v>1146</v>
      </c>
      <c r="G90" s="17" t="s">
        <v>1147</v>
      </c>
      <c r="H90" s="17" t="s">
        <v>24</v>
      </c>
      <c r="I90" s="17" t="s">
        <v>695</v>
      </c>
      <c r="J90" s="17" t="s">
        <v>26</v>
      </c>
      <c r="K90" s="17" t="s">
        <v>27</v>
      </c>
      <c r="L90" s="17" t="s">
        <v>28</v>
      </c>
      <c r="M90" s="17" t="s">
        <v>29</v>
      </c>
      <c r="N90" s="17">
        <v>16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21</v>
      </c>
      <c r="U90" s="17">
        <v>37</v>
      </c>
      <c r="V90" s="1"/>
      <c r="W90" s="1"/>
      <c r="X90" s="1"/>
      <c r="Y90" s="1"/>
      <c r="Z90" s="1"/>
      <c r="AA90" s="1"/>
      <c r="AB90" s="17" t="s">
        <v>40</v>
      </c>
      <c r="AC90" s="6" t="str">
        <f>VLOOKUP(C90,[1]POSTULANTE!$A$6:$W$540,1,FALSE)</f>
        <v>20683563</v>
      </c>
      <c r="AD90" s="6">
        <f>VLOOKUP(C90,[1]POSTULANTE!$A$6:$W$540,22,FALSE)</f>
        <v>37</v>
      </c>
      <c r="AE90" s="6" t="str">
        <f>IF(AD90=U90,"CORRECTO")</f>
        <v>CORRECTO</v>
      </c>
    </row>
    <row r="91" spans="1:31" ht="15" x14ac:dyDescent="0.25">
      <c r="A91" s="17" t="s">
        <v>49</v>
      </c>
      <c r="B91" s="17" t="s">
        <v>19</v>
      </c>
      <c r="C91" s="20" t="s">
        <v>1148</v>
      </c>
      <c r="D91" s="1" t="s">
        <v>1148</v>
      </c>
      <c r="E91" s="17" t="s">
        <v>1149</v>
      </c>
      <c r="F91" s="17" t="s">
        <v>1150</v>
      </c>
      <c r="G91" s="17" t="s">
        <v>1151</v>
      </c>
      <c r="H91" s="17" t="s">
        <v>24</v>
      </c>
      <c r="I91" s="17" t="s">
        <v>631</v>
      </c>
      <c r="J91" s="17" t="s">
        <v>26</v>
      </c>
      <c r="K91" s="17" t="s">
        <v>27</v>
      </c>
      <c r="L91" s="17" t="s">
        <v>28</v>
      </c>
      <c r="M91" s="17" t="s">
        <v>29</v>
      </c>
      <c r="N91" s="17">
        <v>12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25</v>
      </c>
      <c r="U91" s="17">
        <v>37</v>
      </c>
      <c r="V91" s="1"/>
      <c r="W91" s="1"/>
      <c r="X91" s="1"/>
      <c r="Y91" s="1"/>
      <c r="Z91" s="1"/>
      <c r="AA91" s="1"/>
      <c r="AB91" s="17" t="s">
        <v>40</v>
      </c>
      <c r="AC91" s="6" t="str">
        <f>VLOOKUP(C91,[1]POSTULANTE!$A$6:$W$540,1,FALSE)</f>
        <v>20884550</v>
      </c>
      <c r="AD91" s="6">
        <f>VLOOKUP(C91,[1]POSTULANTE!$A$6:$W$540,22,FALSE)</f>
        <v>37</v>
      </c>
      <c r="AE91" s="6" t="str">
        <f>IF(AD91=U91,"CORRECTO")</f>
        <v>CORRECTO</v>
      </c>
    </row>
    <row r="92" spans="1:31" s="1" customFormat="1" ht="15" hidden="1" x14ac:dyDescent="0.25">
      <c r="A92" s="1" t="s">
        <v>49</v>
      </c>
      <c r="B92" s="1" t="s">
        <v>108</v>
      </c>
      <c r="C92" s="3" t="s">
        <v>442</v>
      </c>
      <c r="D92" s="1" t="s">
        <v>442</v>
      </c>
      <c r="E92" s="1" t="s">
        <v>443</v>
      </c>
      <c r="F92" s="1" t="s">
        <v>444</v>
      </c>
      <c r="G92" s="1" t="s">
        <v>445</v>
      </c>
      <c r="H92" s="1" t="s">
        <v>113</v>
      </c>
      <c r="I92" s="1" t="s">
        <v>114</v>
      </c>
      <c r="J92" s="1" t="s">
        <v>38</v>
      </c>
      <c r="K92" s="1" t="s">
        <v>27</v>
      </c>
      <c r="L92" s="1" t="s">
        <v>77</v>
      </c>
      <c r="M92" s="1" t="s">
        <v>29</v>
      </c>
      <c r="N92" s="1">
        <v>12</v>
      </c>
      <c r="O92" s="1">
        <v>0</v>
      </c>
      <c r="P92" s="1">
        <v>4</v>
      </c>
      <c r="Q92" s="1">
        <v>4</v>
      </c>
      <c r="R92" s="1">
        <v>0</v>
      </c>
      <c r="S92" s="1">
        <v>18</v>
      </c>
      <c r="T92" s="1">
        <v>10</v>
      </c>
      <c r="U92" s="1">
        <v>48</v>
      </c>
      <c r="AB92" s="1" t="s">
        <v>40</v>
      </c>
      <c r="AC92" s="1" t="str">
        <f>VLOOKUP(C92,[1]POSTULANTE!$A$6:$W$540,1,FALSE)</f>
        <v>19818854</v>
      </c>
      <c r="AD92" s="1">
        <f>VLOOKUP(C92,[1]POSTULANTE!$A$6:$W$540,22,FALSE)</f>
        <v>48</v>
      </c>
    </row>
    <row r="93" spans="1:31" s="1" customFormat="1" ht="15" hidden="1" x14ac:dyDescent="0.25">
      <c r="A93" s="1" t="s">
        <v>49</v>
      </c>
      <c r="B93" s="1" t="s">
        <v>108</v>
      </c>
      <c r="C93" s="3" t="s">
        <v>446</v>
      </c>
      <c r="D93" s="1" t="s">
        <v>446</v>
      </c>
      <c r="E93" s="1" t="s">
        <v>197</v>
      </c>
      <c r="F93" s="1" t="s">
        <v>43</v>
      </c>
      <c r="G93" s="1" t="s">
        <v>447</v>
      </c>
      <c r="H93" s="1" t="s">
        <v>113</v>
      </c>
      <c r="I93" s="1" t="s">
        <v>114</v>
      </c>
      <c r="J93" s="1" t="s">
        <v>26</v>
      </c>
      <c r="K93" s="1" t="s">
        <v>27</v>
      </c>
      <c r="L93" s="1" t="s">
        <v>28</v>
      </c>
      <c r="M93" s="1" t="s">
        <v>29</v>
      </c>
      <c r="N93" s="1">
        <v>12</v>
      </c>
      <c r="O93" s="1">
        <v>0</v>
      </c>
      <c r="P93" s="1">
        <v>4</v>
      </c>
      <c r="Q93" s="1">
        <v>4</v>
      </c>
      <c r="R93" s="1">
        <v>0</v>
      </c>
      <c r="S93" s="1">
        <v>18</v>
      </c>
      <c r="T93" s="1">
        <v>10</v>
      </c>
      <c r="U93" s="1">
        <v>48</v>
      </c>
      <c r="AB93" s="1" t="s">
        <v>40</v>
      </c>
      <c r="AC93" s="1" t="str">
        <f>VLOOKUP(C93,[1]POSTULANTE!$A$6:$W$540,1,FALSE)</f>
        <v>20040289</v>
      </c>
      <c r="AD93" s="1">
        <f>VLOOKUP(C93,[1]POSTULANTE!$A$6:$W$540,22,FALSE)</f>
        <v>48</v>
      </c>
    </row>
    <row r="94" spans="1:31" s="1" customFormat="1" ht="15" hidden="1" x14ac:dyDescent="0.25">
      <c r="A94" s="1" t="s">
        <v>49</v>
      </c>
      <c r="B94" s="1" t="s">
        <v>108</v>
      </c>
      <c r="C94" s="3" t="s">
        <v>448</v>
      </c>
      <c r="D94" s="1" t="s">
        <v>448</v>
      </c>
      <c r="E94" s="1" t="s">
        <v>449</v>
      </c>
      <c r="F94" s="1" t="s">
        <v>68</v>
      </c>
      <c r="G94" s="1" t="s">
        <v>450</v>
      </c>
      <c r="H94" s="1" t="s">
        <v>113</v>
      </c>
      <c r="I94" s="1" t="s">
        <v>114</v>
      </c>
      <c r="J94" s="1" t="s">
        <v>26</v>
      </c>
      <c r="K94" s="1" t="s">
        <v>27</v>
      </c>
      <c r="L94" s="1" t="s">
        <v>28</v>
      </c>
      <c r="M94" s="1" t="s">
        <v>29</v>
      </c>
      <c r="N94" s="1">
        <v>10</v>
      </c>
      <c r="O94" s="1">
        <v>0</v>
      </c>
      <c r="P94" s="1">
        <v>6</v>
      </c>
      <c r="Q94" s="1">
        <v>3</v>
      </c>
      <c r="R94" s="1">
        <v>0</v>
      </c>
      <c r="S94" s="1">
        <v>9</v>
      </c>
      <c r="T94" s="1">
        <v>20</v>
      </c>
      <c r="U94" s="1">
        <v>48</v>
      </c>
      <c r="AB94" s="1" t="s">
        <v>40</v>
      </c>
      <c r="AC94" s="1" t="str">
        <f>VLOOKUP(C94,[1]POSTULANTE!$A$6:$W$540,1,FALSE)</f>
        <v>09998270</v>
      </c>
      <c r="AD94" s="1">
        <f>VLOOKUP(C94,[1]POSTULANTE!$A$6:$W$540,22,FALSE)</f>
        <v>48</v>
      </c>
    </row>
    <row r="95" spans="1:31" s="1" customFormat="1" ht="15" hidden="1" x14ac:dyDescent="0.25">
      <c r="A95" s="1" t="s">
        <v>18</v>
      </c>
      <c r="B95" s="1" t="s">
        <v>19</v>
      </c>
      <c r="C95" s="3" t="s">
        <v>451</v>
      </c>
      <c r="D95" s="1" t="s">
        <v>451</v>
      </c>
      <c r="E95" s="1" t="s">
        <v>452</v>
      </c>
      <c r="F95" s="1" t="s">
        <v>453</v>
      </c>
      <c r="G95" s="1" t="s">
        <v>454</v>
      </c>
      <c r="H95" s="1" t="s">
        <v>24</v>
      </c>
      <c r="I95" s="1" t="s">
        <v>316</v>
      </c>
      <c r="J95" s="1" t="s">
        <v>38</v>
      </c>
      <c r="K95" s="1" t="s">
        <v>27</v>
      </c>
      <c r="L95" s="1" t="s">
        <v>54</v>
      </c>
      <c r="M95" s="1" t="s">
        <v>29</v>
      </c>
      <c r="N95" s="1">
        <v>14</v>
      </c>
      <c r="O95" s="1">
        <v>0</v>
      </c>
      <c r="P95" s="1">
        <v>12</v>
      </c>
      <c r="Q95" s="1">
        <v>0</v>
      </c>
      <c r="R95" s="1">
        <v>0</v>
      </c>
      <c r="S95" s="1">
        <v>0</v>
      </c>
      <c r="T95" s="1">
        <v>21</v>
      </c>
      <c r="U95" s="1">
        <v>47</v>
      </c>
      <c r="V95" s="1" t="s">
        <v>455</v>
      </c>
      <c r="W95" s="1" t="s">
        <v>38</v>
      </c>
      <c r="X95" s="1" t="s">
        <v>56</v>
      </c>
      <c r="Y95" s="1" t="s">
        <v>29</v>
      </c>
      <c r="Z95" s="1" t="s">
        <v>456</v>
      </c>
      <c r="AA95" s="1" t="s">
        <v>457</v>
      </c>
      <c r="AB95" s="1" t="s">
        <v>33</v>
      </c>
    </row>
    <row r="96" spans="1:31" s="1" customFormat="1" ht="15" hidden="1" x14ac:dyDescent="0.25">
      <c r="A96" s="1" t="s">
        <v>18</v>
      </c>
      <c r="B96" s="1" t="s">
        <v>19</v>
      </c>
      <c r="C96" s="3" t="s">
        <v>458</v>
      </c>
      <c r="D96" s="1" t="s">
        <v>458</v>
      </c>
      <c r="E96" s="1" t="s">
        <v>443</v>
      </c>
      <c r="F96" s="1" t="s">
        <v>254</v>
      </c>
      <c r="G96" s="1" t="s">
        <v>459</v>
      </c>
      <c r="H96" s="1" t="s">
        <v>24</v>
      </c>
      <c r="I96" s="1" t="s">
        <v>316</v>
      </c>
      <c r="J96" s="1" t="s">
        <v>38</v>
      </c>
      <c r="K96" s="1" t="s">
        <v>115</v>
      </c>
      <c r="L96" s="1" t="s">
        <v>28</v>
      </c>
      <c r="M96" s="1" t="s">
        <v>29</v>
      </c>
      <c r="N96" s="1">
        <v>16</v>
      </c>
      <c r="O96" s="1">
        <v>0</v>
      </c>
      <c r="P96" s="1">
        <v>10</v>
      </c>
      <c r="Q96" s="1">
        <v>0</v>
      </c>
      <c r="R96" s="1">
        <v>0</v>
      </c>
      <c r="S96" s="1">
        <v>0</v>
      </c>
      <c r="T96" s="1">
        <v>21</v>
      </c>
      <c r="U96" s="1">
        <v>47</v>
      </c>
      <c r="V96" s="1" t="s">
        <v>460</v>
      </c>
      <c r="W96" s="1" t="s">
        <v>38</v>
      </c>
      <c r="X96" s="1" t="s">
        <v>28</v>
      </c>
      <c r="Y96" s="1" t="s">
        <v>29</v>
      </c>
      <c r="Z96" s="1" t="s">
        <v>461</v>
      </c>
      <c r="AA96" s="1" t="s">
        <v>462</v>
      </c>
      <c r="AB96" s="1" t="s">
        <v>33</v>
      </c>
    </row>
    <row r="97" spans="1:32" s="1" customFormat="1" ht="15" hidden="1" x14ac:dyDescent="0.25">
      <c r="A97" s="1" t="s">
        <v>18</v>
      </c>
      <c r="B97" s="1" t="s">
        <v>19</v>
      </c>
      <c r="C97" s="3" t="s">
        <v>463</v>
      </c>
      <c r="D97" s="1" t="s">
        <v>463</v>
      </c>
      <c r="E97" s="1" t="s">
        <v>464</v>
      </c>
      <c r="F97" s="1" t="s">
        <v>465</v>
      </c>
      <c r="G97" s="1" t="s">
        <v>466</v>
      </c>
      <c r="H97" s="1" t="s">
        <v>24</v>
      </c>
      <c r="I97" s="1" t="s">
        <v>352</v>
      </c>
      <c r="J97" s="1" t="s">
        <v>26</v>
      </c>
      <c r="K97" s="1" t="s">
        <v>115</v>
      </c>
      <c r="L97" s="1" t="s">
        <v>28</v>
      </c>
      <c r="M97" s="1" t="s">
        <v>29</v>
      </c>
      <c r="N97" s="1">
        <v>21</v>
      </c>
      <c r="O97" s="1">
        <v>0</v>
      </c>
      <c r="P97" s="1">
        <v>0</v>
      </c>
      <c r="Q97" s="1">
        <v>1</v>
      </c>
      <c r="R97" s="1">
        <v>0</v>
      </c>
      <c r="S97" s="1">
        <v>0</v>
      </c>
      <c r="T97" s="1">
        <v>25</v>
      </c>
      <c r="U97" s="1">
        <v>47</v>
      </c>
      <c r="V97" s="1" t="s">
        <v>467</v>
      </c>
      <c r="W97" s="1" t="s">
        <v>26</v>
      </c>
      <c r="X97" s="1" t="s">
        <v>28</v>
      </c>
      <c r="Y97" s="1" t="s">
        <v>29</v>
      </c>
      <c r="Z97" s="1" t="s">
        <v>468</v>
      </c>
      <c r="AA97" s="1" t="s">
        <v>469</v>
      </c>
      <c r="AB97" s="1" t="s">
        <v>33</v>
      </c>
    </row>
    <row r="98" spans="1:32" s="1" customFormat="1" ht="15" hidden="1" x14ac:dyDescent="0.25">
      <c r="A98" s="1" t="s">
        <v>18</v>
      </c>
      <c r="B98" s="1" t="s">
        <v>19</v>
      </c>
      <c r="C98" s="3" t="s">
        <v>470</v>
      </c>
      <c r="D98" s="1" t="s">
        <v>470</v>
      </c>
      <c r="E98" s="1" t="s">
        <v>443</v>
      </c>
      <c r="F98" s="1" t="s">
        <v>171</v>
      </c>
      <c r="G98" s="1" t="s">
        <v>471</v>
      </c>
      <c r="H98" s="1" t="s">
        <v>24</v>
      </c>
      <c r="I98" s="1" t="s">
        <v>472</v>
      </c>
      <c r="J98" s="1" t="s">
        <v>26</v>
      </c>
      <c r="K98" s="1" t="s">
        <v>27</v>
      </c>
      <c r="L98" s="1" t="s">
        <v>28</v>
      </c>
      <c r="M98" s="1" t="s">
        <v>29</v>
      </c>
      <c r="N98" s="1">
        <v>10</v>
      </c>
      <c r="O98" s="1">
        <v>0</v>
      </c>
      <c r="P98" s="1">
        <v>0</v>
      </c>
      <c r="Q98" s="1">
        <v>0</v>
      </c>
      <c r="R98" s="1">
        <v>0</v>
      </c>
      <c r="S98" s="1">
        <v>18</v>
      </c>
      <c r="T98" s="1">
        <v>19</v>
      </c>
      <c r="U98" s="1">
        <v>47</v>
      </c>
      <c r="V98" s="1" t="s">
        <v>473</v>
      </c>
      <c r="W98" s="1" t="s">
        <v>26</v>
      </c>
      <c r="X98" s="1" t="s">
        <v>28</v>
      </c>
      <c r="Y98" s="1" t="s">
        <v>29</v>
      </c>
      <c r="Z98" s="1" t="s">
        <v>474</v>
      </c>
      <c r="AA98" s="1" t="s">
        <v>475</v>
      </c>
      <c r="AB98" s="1" t="s">
        <v>33</v>
      </c>
    </row>
    <row r="99" spans="1:32" s="1" customFormat="1" ht="15" hidden="1" x14ac:dyDescent="0.25">
      <c r="A99" s="1" t="s">
        <v>49</v>
      </c>
      <c r="B99" s="1" t="s">
        <v>108</v>
      </c>
      <c r="C99" s="3" t="s">
        <v>476</v>
      </c>
      <c r="D99" s="1" t="s">
        <v>476</v>
      </c>
      <c r="E99" s="1" t="s">
        <v>477</v>
      </c>
      <c r="F99" s="1" t="s">
        <v>478</v>
      </c>
      <c r="G99" s="1" t="s">
        <v>439</v>
      </c>
      <c r="H99" s="1" t="s">
        <v>479</v>
      </c>
      <c r="I99" s="1" t="s">
        <v>480</v>
      </c>
      <c r="J99" s="1" t="s">
        <v>38</v>
      </c>
      <c r="K99" s="1" t="s">
        <v>27</v>
      </c>
      <c r="L99" s="1" t="s">
        <v>39</v>
      </c>
      <c r="M99" s="1" t="s">
        <v>29</v>
      </c>
      <c r="N99" s="1">
        <v>14</v>
      </c>
      <c r="O99" s="1">
        <v>0</v>
      </c>
      <c r="P99" s="1">
        <v>12</v>
      </c>
      <c r="Q99" s="1">
        <v>0</v>
      </c>
      <c r="R99" s="1">
        <v>0</v>
      </c>
      <c r="S99" s="1">
        <v>0</v>
      </c>
      <c r="T99" s="1">
        <v>21</v>
      </c>
      <c r="U99" s="1">
        <v>47</v>
      </c>
      <c r="AB99" s="1" t="s">
        <v>40</v>
      </c>
      <c r="AC99" s="1" t="str">
        <f>VLOOKUP(C99,[1]POSTULANTE!$A$6:$W$540,1,FALSE)</f>
        <v>21285230</v>
      </c>
      <c r="AD99" s="1">
        <f>VLOOKUP(C99,[1]POSTULANTE!$A$6:$W$540,22,FALSE)</f>
        <v>47</v>
      </c>
    </row>
    <row r="100" spans="1:32" s="1" customFormat="1" ht="15" hidden="1" x14ac:dyDescent="0.25">
      <c r="A100" s="1" t="s">
        <v>49</v>
      </c>
      <c r="B100" s="1" t="s">
        <v>108</v>
      </c>
      <c r="C100" s="3" t="s">
        <v>481</v>
      </c>
      <c r="D100" s="1" t="s">
        <v>481</v>
      </c>
      <c r="E100" s="1" t="s">
        <v>482</v>
      </c>
      <c r="F100" s="1" t="s">
        <v>111</v>
      </c>
      <c r="G100" s="1" t="s">
        <v>483</v>
      </c>
      <c r="H100" s="1" t="s">
        <v>113</v>
      </c>
      <c r="I100" s="1" t="s">
        <v>114</v>
      </c>
      <c r="J100" s="1" t="s">
        <v>26</v>
      </c>
      <c r="K100" s="1" t="s">
        <v>27</v>
      </c>
      <c r="L100" s="1" t="s">
        <v>28</v>
      </c>
      <c r="M100" s="1" t="s">
        <v>29</v>
      </c>
      <c r="N100" s="1">
        <v>14</v>
      </c>
      <c r="O100" s="1">
        <v>9</v>
      </c>
      <c r="P100" s="1">
        <v>2</v>
      </c>
      <c r="Q100" s="1">
        <v>0</v>
      </c>
      <c r="R100" s="1">
        <v>0</v>
      </c>
      <c r="S100" s="1">
        <v>12</v>
      </c>
      <c r="T100" s="1">
        <v>10</v>
      </c>
      <c r="U100" s="1">
        <v>47</v>
      </c>
      <c r="AB100" s="1" t="s">
        <v>40</v>
      </c>
      <c r="AC100" s="1" t="str">
        <f>VLOOKUP(C100,[1]POSTULANTE!$A$6:$W$540,1,FALSE)</f>
        <v>23471257</v>
      </c>
      <c r="AD100" s="1">
        <f>VLOOKUP(C100,[1]POSTULANTE!$A$6:$W$540,22,FALSE)</f>
        <v>47</v>
      </c>
    </row>
    <row r="101" spans="1:32" s="1" customFormat="1" ht="15" hidden="1" x14ac:dyDescent="0.25">
      <c r="A101" s="1" t="s">
        <v>49</v>
      </c>
      <c r="B101" s="1" t="s">
        <v>108</v>
      </c>
      <c r="C101" s="3" t="s">
        <v>484</v>
      </c>
      <c r="D101" s="1" t="s">
        <v>484</v>
      </c>
      <c r="E101" s="1" t="s">
        <v>485</v>
      </c>
      <c r="F101" s="1" t="s">
        <v>486</v>
      </c>
      <c r="G101" s="1" t="s">
        <v>487</v>
      </c>
      <c r="H101" s="1" t="s">
        <v>113</v>
      </c>
      <c r="I101" s="1" t="s">
        <v>114</v>
      </c>
      <c r="J101" s="1" t="s">
        <v>26</v>
      </c>
      <c r="K101" s="1" t="s">
        <v>27</v>
      </c>
      <c r="L101" s="1" t="s">
        <v>28</v>
      </c>
      <c r="M101" s="1" t="s">
        <v>29</v>
      </c>
      <c r="N101" s="1">
        <v>10</v>
      </c>
      <c r="O101" s="1">
        <v>0</v>
      </c>
      <c r="P101" s="1">
        <v>0</v>
      </c>
      <c r="Q101" s="1">
        <v>3</v>
      </c>
      <c r="R101" s="1">
        <v>0</v>
      </c>
      <c r="S101" s="1">
        <v>18</v>
      </c>
      <c r="T101" s="1">
        <v>16</v>
      </c>
      <c r="U101" s="1">
        <v>47</v>
      </c>
      <c r="AB101" s="1" t="s">
        <v>40</v>
      </c>
      <c r="AC101" s="1" t="str">
        <f>VLOOKUP(C101,[1]POSTULANTE!$A$6:$W$540,1,FALSE)</f>
        <v>20023013</v>
      </c>
      <c r="AD101" s="1">
        <f>VLOOKUP(C101,[1]POSTULANTE!$A$6:$W$540,22,FALSE)</f>
        <v>47</v>
      </c>
    </row>
    <row r="102" spans="1:32" ht="15" x14ac:dyDescent="0.25">
      <c r="A102" s="17" t="s">
        <v>49</v>
      </c>
      <c r="B102" s="17" t="s">
        <v>19</v>
      </c>
      <c r="C102" s="20" t="s">
        <v>1152</v>
      </c>
      <c r="D102" s="1" t="s">
        <v>1152</v>
      </c>
      <c r="E102" s="17" t="s">
        <v>1153</v>
      </c>
      <c r="F102" s="17" t="s">
        <v>1154</v>
      </c>
      <c r="G102" s="17" t="s">
        <v>1155</v>
      </c>
      <c r="H102" s="17" t="s">
        <v>24</v>
      </c>
      <c r="I102" s="17" t="s">
        <v>316</v>
      </c>
      <c r="J102" s="17" t="s">
        <v>26</v>
      </c>
      <c r="K102" s="17" t="s">
        <v>27</v>
      </c>
      <c r="L102" s="17" t="s">
        <v>28</v>
      </c>
      <c r="M102" s="17" t="s">
        <v>29</v>
      </c>
      <c r="N102" s="17">
        <v>12</v>
      </c>
      <c r="O102" s="17">
        <v>0</v>
      </c>
      <c r="P102" s="17">
        <v>0</v>
      </c>
      <c r="Q102" s="17">
        <v>6</v>
      </c>
      <c r="R102" s="17">
        <v>0</v>
      </c>
      <c r="S102" s="17">
        <v>0</v>
      </c>
      <c r="T102" s="17">
        <v>19</v>
      </c>
      <c r="U102" s="17">
        <v>37</v>
      </c>
      <c r="V102" s="1"/>
      <c r="W102" s="1"/>
      <c r="X102" s="1"/>
      <c r="Y102" s="1"/>
      <c r="Z102" s="1"/>
      <c r="AA102" s="1"/>
      <c r="AB102" s="17" t="s">
        <v>40</v>
      </c>
      <c r="AC102" s="6" t="str">
        <f>VLOOKUP(C102,[1]POSTULANTE!$A$6:$W$540,1,FALSE)</f>
        <v>20028410</v>
      </c>
      <c r="AD102" s="6">
        <f>VLOOKUP(C102,[1]POSTULANTE!$A$6:$W$540,22,FALSE)</f>
        <v>37</v>
      </c>
      <c r="AE102" s="6" t="str">
        <f>IF(AD102=U102,"CORRECTO")</f>
        <v>CORRECTO</v>
      </c>
    </row>
    <row r="103" spans="1:32" ht="15" x14ac:dyDescent="0.25">
      <c r="A103" s="17" t="s">
        <v>49</v>
      </c>
      <c r="B103" s="17" t="s">
        <v>19</v>
      </c>
      <c r="C103" s="20" t="s">
        <v>1228</v>
      </c>
      <c r="D103" s="1" t="s">
        <v>1228</v>
      </c>
      <c r="E103" s="17" t="s">
        <v>1229</v>
      </c>
      <c r="F103" s="17" t="s">
        <v>1230</v>
      </c>
      <c r="G103" s="17" t="s">
        <v>1231</v>
      </c>
      <c r="H103" s="17" t="s">
        <v>24</v>
      </c>
      <c r="I103" s="17" t="s">
        <v>472</v>
      </c>
      <c r="J103" s="17" t="s">
        <v>26</v>
      </c>
      <c r="K103" s="17" t="s">
        <v>27</v>
      </c>
      <c r="L103" s="17" t="s">
        <v>28</v>
      </c>
      <c r="M103" s="17" t="s">
        <v>29</v>
      </c>
      <c r="N103" s="17">
        <v>12</v>
      </c>
      <c r="O103" s="17">
        <v>0</v>
      </c>
      <c r="P103" s="17">
        <v>8</v>
      </c>
      <c r="Q103" s="17">
        <v>0</v>
      </c>
      <c r="R103" s="17">
        <v>0</v>
      </c>
      <c r="S103" s="17">
        <v>12</v>
      </c>
      <c r="T103" s="17">
        <v>4</v>
      </c>
      <c r="U103" s="17">
        <v>36</v>
      </c>
      <c r="V103" s="1"/>
      <c r="W103" s="1"/>
      <c r="X103" s="1"/>
      <c r="Y103" s="1"/>
      <c r="Z103" s="1"/>
      <c r="AA103" s="1"/>
      <c r="AB103" s="17" t="s">
        <v>40</v>
      </c>
      <c r="AC103" s="6" t="str">
        <f>VLOOKUP(C103,[1]POSTULANTE!$A$6:$W$540,1,FALSE)</f>
        <v>41083240</v>
      </c>
      <c r="AD103" s="6">
        <f>VLOOKUP(C103,[1]POSTULANTE!$A$6:$W$540,22,FALSE)</f>
        <v>36</v>
      </c>
      <c r="AE103" s="6" t="str">
        <f>IF(AD103=U103,"CORRECTO")</f>
        <v>CORRECTO</v>
      </c>
    </row>
    <row r="104" spans="1:32" ht="15" x14ac:dyDescent="0.25">
      <c r="A104" s="17" t="s">
        <v>49</v>
      </c>
      <c r="B104" s="17" t="s">
        <v>19</v>
      </c>
      <c r="C104" s="20" t="s">
        <v>1232</v>
      </c>
      <c r="D104" s="1" t="s">
        <v>1232</v>
      </c>
      <c r="E104" s="17" t="s">
        <v>697</v>
      </c>
      <c r="F104" s="17" t="s">
        <v>391</v>
      </c>
      <c r="G104" s="17" t="s">
        <v>1233</v>
      </c>
      <c r="H104" s="17" t="s">
        <v>24</v>
      </c>
      <c r="I104" s="17" t="s">
        <v>515</v>
      </c>
      <c r="J104" s="17" t="s">
        <v>26</v>
      </c>
      <c r="K104" s="17" t="s">
        <v>27</v>
      </c>
      <c r="L104" s="17" t="s">
        <v>28</v>
      </c>
      <c r="M104" s="17" t="s">
        <v>29</v>
      </c>
      <c r="N104" s="17">
        <v>14</v>
      </c>
      <c r="O104" s="17">
        <v>0</v>
      </c>
      <c r="P104" s="17">
        <v>12</v>
      </c>
      <c r="Q104" s="17">
        <v>0</v>
      </c>
      <c r="R104" s="17">
        <v>0</v>
      </c>
      <c r="S104" s="17">
        <v>0</v>
      </c>
      <c r="T104" s="17">
        <v>10</v>
      </c>
      <c r="U104" s="17">
        <v>36</v>
      </c>
      <c r="V104" s="1"/>
      <c r="W104" s="1"/>
      <c r="X104" s="1"/>
      <c r="Y104" s="1"/>
      <c r="Z104" s="1"/>
      <c r="AA104" s="1"/>
      <c r="AB104" s="17" t="s">
        <v>40</v>
      </c>
      <c r="AC104" s="6" t="str">
        <f>VLOOKUP(C104,[1]POSTULANTE!$A$6:$W$540,1,FALSE)</f>
        <v>41277598</v>
      </c>
      <c r="AD104" s="6">
        <f>VLOOKUP(C104,[1]POSTULANTE!$A$6:$W$540,22,FALSE)</f>
        <v>36</v>
      </c>
      <c r="AE104" s="6" t="str">
        <f>IF(AD104=U104,"CORRECTO")</f>
        <v>CORRECTO</v>
      </c>
    </row>
    <row r="105" spans="1:32" ht="15" x14ac:dyDescent="0.25">
      <c r="A105" s="17" t="s">
        <v>49</v>
      </c>
      <c r="B105" s="17" t="s">
        <v>19</v>
      </c>
      <c r="C105" s="20" t="s">
        <v>1234</v>
      </c>
      <c r="D105" s="1" t="s">
        <v>1234</v>
      </c>
      <c r="E105" s="17" t="s">
        <v>1235</v>
      </c>
      <c r="F105" s="17" t="s">
        <v>1236</v>
      </c>
      <c r="G105" s="17" t="s">
        <v>1237</v>
      </c>
      <c r="H105" s="17" t="s">
        <v>24</v>
      </c>
      <c r="I105" s="17" t="s">
        <v>25</v>
      </c>
      <c r="J105" s="17" t="s">
        <v>26</v>
      </c>
      <c r="K105" s="17" t="s">
        <v>27</v>
      </c>
      <c r="L105" s="17" t="s">
        <v>28</v>
      </c>
      <c r="M105" s="17" t="s">
        <v>29</v>
      </c>
      <c r="N105" s="17">
        <v>14</v>
      </c>
      <c r="O105" s="17">
        <v>0</v>
      </c>
      <c r="P105" s="17">
        <v>12</v>
      </c>
      <c r="Q105" s="17">
        <v>0</v>
      </c>
      <c r="R105" s="17">
        <v>0</v>
      </c>
      <c r="S105" s="17">
        <v>0</v>
      </c>
      <c r="T105" s="17">
        <v>10</v>
      </c>
      <c r="U105" s="17">
        <v>36</v>
      </c>
      <c r="V105" s="1"/>
      <c r="W105" s="1"/>
      <c r="X105" s="1"/>
      <c r="Y105" s="1"/>
      <c r="Z105" s="1"/>
      <c r="AA105" s="1"/>
      <c r="AB105" s="17" t="s">
        <v>40</v>
      </c>
      <c r="AC105" s="6" t="str">
        <f>VLOOKUP(C105,[1]POSTULANTE!$A$6:$W$540,1,FALSE)</f>
        <v>41395658</v>
      </c>
      <c r="AD105" s="6">
        <f>VLOOKUP(C105,[1]POSTULANTE!$A$6:$W$540,22,FALSE)</f>
        <v>36</v>
      </c>
      <c r="AE105" s="6" t="str">
        <f>IF(AD105=U105,"CORRECTO")</f>
        <v>CORRECTO</v>
      </c>
    </row>
    <row r="106" spans="1:32" s="1" customFormat="1" ht="15" hidden="1" x14ac:dyDescent="0.25">
      <c r="A106" s="1" t="s">
        <v>18</v>
      </c>
      <c r="B106" s="1" t="s">
        <v>19</v>
      </c>
      <c r="C106" s="3" t="s">
        <v>502</v>
      </c>
      <c r="D106" s="1" t="s">
        <v>502</v>
      </c>
      <c r="E106" s="1" t="s">
        <v>503</v>
      </c>
      <c r="F106" s="1" t="s">
        <v>197</v>
      </c>
      <c r="G106" s="1" t="s">
        <v>504</v>
      </c>
      <c r="H106" s="1" t="s">
        <v>24</v>
      </c>
      <c r="I106" s="1" t="s">
        <v>223</v>
      </c>
      <c r="J106" s="1" t="s">
        <v>26</v>
      </c>
      <c r="K106" s="1" t="s">
        <v>115</v>
      </c>
      <c r="L106" s="1" t="s">
        <v>28</v>
      </c>
      <c r="M106" s="1" t="s">
        <v>29</v>
      </c>
      <c r="N106" s="1">
        <v>21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25</v>
      </c>
      <c r="U106" s="1">
        <v>46</v>
      </c>
      <c r="V106" s="1" t="s">
        <v>505</v>
      </c>
      <c r="W106" s="1" t="s">
        <v>26</v>
      </c>
      <c r="X106" s="1" t="s">
        <v>28</v>
      </c>
      <c r="Y106" s="1" t="s">
        <v>29</v>
      </c>
      <c r="Z106" s="1" t="s">
        <v>506</v>
      </c>
      <c r="AA106" s="1" t="s">
        <v>507</v>
      </c>
      <c r="AB106" s="1" t="s">
        <v>33</v>
      </c>
    </row>
    <row r="107" spans="1:32" ht="15" x14ac:dyDescent="0.25">
      <c r="A107" s="17" t="s">
        <v>49</v>
      </c>
      <c r="B107" s="17" t="s">
        <v>19</v>
      </c>
      <c r="C107" s="20" t="s">
        <v>1238</v>
      </c>
      <c r="D107" s="1" t="s">
        <v>1238</v>
      </c>
      <c r="E107" s="17" t="s">
        <v>622</v>
      </c>
      <c r="F107" s="17" t="s">
        <v>1239</v>
      </c>
      <c r="G107" s="17" t="s">
        <v>1240</v>
      </c>
      <c r="H107" s="17" t="s">
        <v>24</v>
      </c>
      <c r="I107" s="17" t="s">
        <v>25</v>
      </c>
      <c r="J107" s="17" t="s">
        <v>26</v>
      </c>
      <c r="K107" s="17" t="s">
        <v>27</v>
      </c>
      <c r="L107" s="17" t="s">
        <v>28</v>
      </c>
      <c r="M107" s="17" t="s">
        <v>29</v>
      </c>
      <c r="N107" s="17">
        <v>14</v>
      </c>
      <c r="O107" s="17">
        <v>0</v>
      </c>
      <c r="P107" s="17">
        <v>12</v>
      </c>
      <c r="Q107" s="17">
        <v>0</v>
      </c>
      <c r="R107" s="17">
        <v>0</v>
      </c>
      <c r="S107" s="17">
        <v>0</v>
      </c>
      <c r="T107" s="17">
        <v>10</v>
      </c>
      <c r="U107" s="17">
        <v>36</v>
      </c>
      <c r="V107" s="1"/>
      <c r="W107" s="1"/>
      <c r="X107" s="1"/>
      <c r="Y107" s="1"/>
      <c r="Z107" s="1"/>
      <c r="AA107" s="1"/>
      <c r="AB107" s="17" t="s">
        <v>40</v>
      </c>
      <c r="AC107" s="6" t="str">
        <f>VLOOKUP(C107,[1]POSTULANTE!$A$6:$W$540,1,FALSE)</f>
        <v>40105264</v>
      </c>
      <c r="AD107" s="6">
        <f>VLOOKUP(C107,[1]POSTULANTE!$A$6:$W$540,22,FALSE)</f>
        <v>36</v>
      </c>
      <c r="AE107" s="6" t="str">
        <f>IF(AD107=U107,"CORRECTO")</f>
        <v>CORRECTO</v>
      </c>
    </row>
    <row r="108" spans="1:32" s="1" customFormat="1" ht="15" hidden="1" x14ac:dyDescent="0.25">
      <c r="A108" s="1" t="s">
        <v>49</v>
      </c>
      <c r="B108" s="1" t="s">
        <v>19</v>
      </c>
      <c r="C108" s="3" t="s">
        <v>511</v>
      </c>
      <c r="D108" s="1" t="s">
        <v>511</v>
      </c>
      <c r="E108" s="1" t="s">
        <v>512</v>
      </c>
      <c r="F108" s="1" t="s">
        <v>513</v>
      </c>
      <c r="G108" s="1" t="s">
        <v>514</v>
      </c>
      <c r="H108" s="1" t="s">
        <v>24</v>
      </c>
      <c r="I108" s="1" t="s">
        <v>515</v>
      </c>
      <c r="J108" s="1" t="s">
        <v>26</v>
      </c>
      <c r="K108" s="1" t="s">
        <v>27</v>
      </c>
      <c r="L108" s="1" t="s">
        <v>28</v>
      </c>
      <c r="M108" s="1" t="s">
        <v>29</v>
      </c>
      <c r="N108" s="1">
        <v>12</v>
      </c>
      <c r="O108" s="1">
        <v>12</v>
      </c>
      <c r="P108" s="1">
        <v>4</v>
      </c>
      <c r="Q108" s="1">
        <v>0</v>
      </c>
      <c r="R108" s="1">
        <v>0</v>
      </c>
      <c r="S108" s="1">
        <v>0</v>
      </c>
      <c r="T108" s="1">
        <v>17</v>
      </c>
      <c r="U108" s="1">
        <v>45</v>
      </c>
      <c r="V108" s="1" t="s">
        <v>516</v>
      </c>
      <c r="W108" s="1" t="s">
        <v>26</v>
      </c>
      <c r="X108" s="1" t="s">
        <v>28</v>
      </c>
      <c r="Y108" s="1" t="s">
        <v>29</v>
      </c>
      <c r="Z108" s="1" t="s">
        <v>341</v>
      </c>
      <c r="AA108" s="1" t="s">
        <v>517</v>
      </c>
      <c r="AB108" s="1" t="s">
        <v>33</v>
      </c>
    </row>
    <row r="109" spans="1:32" ht="15" x14ac:dyDescent="0.25">
      <c r="A109" s="17" t="s">
        <v>49</v>
      </c>
      <c r="B109" s="17" t="s">
        <v>19</v>
      </c>
      <c r="C109" s="17" t="s">
        <v>1221</v>
      </c>
      <c r="D109" s="9" t="s">
        <v>1222</v>
      </c>
      <c r="E109" s="17" t="s">
        <v>1222</v>
      </c>
      <c r="F109" s="17" t="s">
        <v>1223</v>
      </c>
      <c r="G109" s="17" t="s">
        <v>1224</v>
      </c>
      <c r="H109" s="17" t="s">
        <v>24</v>
      </c>
      <c r="I109" s="17" t="s">
        <v>25</v>
      </c>
      <c r="J109" s="17" t="s">
        <v>26</v>
      </c>
      <c r="K109" s="17" t="s">
        <v>27</v>
      </c>
      <c r="L109" s="17" t="s">
        <v>28</v>
      </c>
      <c r="M109" s="17"/>
      <c r="N109" s="17">
        <v>16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20</v>
      </c>
      <c r="U109" s="17">
        <v>36</v>
      </c>
      <c r="V109" s="9" t="s">
        <v>26</v>
      </c>
      <c r="W109" s="9" t="s">
        <v>28</v>
      </c>
      <c r="X109" s="9" t="s">
        <v>29</v>
      </c>
      <c r="AB109" s="17" t="s">
        <v>40</v>
      </c>
      <c r="AC109" s="11" t="str">
        <f>VLOOKUP(C109,[1]POSTULANTE!$A$6:$W$540,1,FALSE)</f>
        <v>20078238</v>
      </c>
      <c r="AD109" s="11">
        <f>VLOOKUP(C109,[1]POSTULANTE!$A$6:$W$540,22,FALSE)</f>
        <v>36</v>
      </c>
      <c r="AE109" s="11" t="str">
        <f>IF(AD109=U109,"CORRECTO")</f>
        <v>CORRECTO</v>
      </c>
      <c r="AF109" s="13"/>
    </row>
    <row r="110" spans="1:32" s="1" customFormat="1" ht="15" hidden="1" x14ac:dyDescent="0.25">
      <c r="A110" s="1" t="s">
        <v>18</v>
      </c>
      <c r="B110" s="1" t="s">
        <v>19</v>
      </c>
      <c r="C110" s="3" t="s">
        <v>522</v>
      </c>
      <c r="D110" s="1" t="s">
        <v>522</v>
      </c>
      <c r="E110" s="1" t="s">
        <v>485</v>
      </c>
      <c r="F110" s="1" t="s">
        <v>281</v>
      </c>
      <c r="G110" s="1" t="s">
        <v>523</v>
      </c>
      <c r="H110" s="1" t="s">
        <v>24</v>
      </c>
      <c r="I110" s="1" t="s">
        <v>524</v>
      </c>
      <c r="J110" s="1" t="s">
        <v>26</v>
      </c>
      <c r="K110" s="1" t="s">
        <v>27</v>
      </c>
      <c r="L110" s="1" t="s">
        <v>28</v>
      </c>
      <c r="M110" s="1" t="s">
        <v>29</v>
      </c>
      <c r="N110" s="1">
        <v>14</v>
      </c>
      <c r="O110" s="1">
        <v>0</v>
      </c>
      <c r="P110" s="1">
        <v>0</v>
      </c>
      <c r="Q110" s="1">
        <v>6</v>
      </c>
      <c r="R110" s="1">
        <v>0</v>
      </c>
      <c r="S110" s="1">
        <v>0</v>
      </c>
      <c r="T110" s="1">
        <v>25</v>
      </c>
      <c r="U110" s="1">
        <v>45</v>
      </c>
      <c r="V110" s="1" t="s">
        <v>525</v>
      </c>
      <c r="W110" s="1" t="s">
        <v>26</v>
      </c>
      <c r="X110" s="1" t="s">
        <v>28</v>
      </c>
      <c r="Y110" s="1" t="s">
        <v>29</v>
      </c>
      <c r="Z110" s="1" t="s">
        <v>526</v>
      </c>
      <c r="AA110" s="1" t="s">
        <v>527</v>
      </c>
      <c r="AB110" s="1" t="s">
        <v>33</v>
      </c>
    </row>
    <row r="111" spans="1:32" s="1" customFormat="1" ht="15" hidden="1" x14ac:dyDescent="0.25">
      <c r="A111" s="1" t="s">
        <v>18</v>
      </c>
      <c r="B111" s="1" t="s">
        <v>19</v>
      </c>
      <c r="C111" s="3" t="s">
        <v>528</v>
      </c>
      <c r="D111" s="1" t="s">
        <v>528</v>
      </c>
      <c r="E111" s="1" t="s">
        <v>529</v>
      </c>
      <c r="F111" s="1" t="s">
        <v>530</v>
      </c>
      <c r="G111" s="1" t="s">
        <v>531</v>
      </c>
      <c r="H111" s="1" t="s">
        <v>24</v>
      </c>
      <c r="I111" s="1" t="s">
        <v>352</v>
      </c>
      <c r="J111" s="1" t="s">
        <v>26</v>
      </c>
      <c r="K111" s="1" t="s">
        <v>115</v>
      </c>
      <c r="L111" s="1" t="s">
        <v>28</v>
      </c>
      <c r="M111" s="1" t="s">
        <v>29</v>
      </c>
      <c r="N111" s="1">
        <v>16</v>
      </c>
      <c r="O111" s="1">
        <v>0</v>
      </c>
      <c r="P111" s="1">
        <v>10</v>
      </c>
      <c r="Q111" s="1">
        <v>0</v>
      </c>
      <c r="R111" s="1">
        <v>0</v>
      </c>
      <c r="S111" s="1">
        <v>0</v>
      </c>
      <c r="T111" s="1">
        <v>19</v>
      </c>
      <c r="U111" s="1">
        <v>45</v>
      </c>
      <c r="V111" s="1" t="s">
        <v>532</v>
      </c>
      <c r="W111" s="1" t="s">
        <v>26</v>
      </c>
      <c r="X111" s="1" t="s">
        <v>28</v>
      </c>
      <c r="Y111" s="1" t="s">
        <v>29</v>
      </c>
      <c r="Z111" s="1" t="s">
        <v>533</v>
      </c>
      <c r="AA111" s="1" t="s">
        <v>534</v>
      </c>
      <c r="AB111" s="1" t="s">
        <v>33</v>
      </c>
    </row>
    <row r="112" spans="1:32" s="1" customFormat="1" ht="15" hidden="1" x14ac:dyDescent="0.25">
      <c r="A112" s="1" t="s">
        <v>49</v>
      </c>
      <c r="B112" s="1" t="s">
        <v>108</v>
      </c>
      <c r="C112" s="3" t="s">
        <v>535</v>
      </c>
      <c r="D112" s="1" t="s">
        <v>535</v>
      </c>
      <c r="E112" s="1" t="s">
        <v>536</v>
      </c>
      <c r="F112" s="1" t="s">
        <v>537</v>
      </c>
      <c r="G112" s="1" t="s">
        <v>538</v>
      </c>
      <c r="H112" s="1" t="s">
        <v>113</v>
      </c>
      <c r="I112" s="1" t="s">
        <v>114</v>
      </c>
      <c r="J112" s="1" t="s">
        <v>38</v>
      </c>
      <c r="K112" s="1" t="s">
        <v>27</v>
      </c>
      <c r="L112" s="1" t="s">
        <v>539</v>
      </c>
      <c r="M112" s="1" t="s">
        <v>29</v>
      </c>
      <c r="N112" s="1">
        <v>14</v>
      </c>
      <c r="O112" s="1">
        <v>0</v>
      </c>
      <c r="P112" s="1">
        <v>0</v>
      </c>
      <c r="Q112" s="1">
        <v>6</v>
      </c>
      <c r="R112" s="1">
        <v>0</v>
      </c>
      <c r="S112" s="1">
        <v>15</v>
      </c>
      <c r="T112" s="1">
        <v>10</v>
      </c>
      <c r="U112" s="1">
        <v>45</v>
      </c>
      <c r="AB112" s="1" t="s">
        <v>40</v>
      </c>
      <c r="AC112" s="1" t="str">
        <f>VLOOKUP(C112,[1]POSTULANTE!$A$6:$W$540,1,FALSE)</f>
        <v>20117936</v>
      </c>
      <c r="AD112" s="1">
        <f>VLOOKUP(C112,[1]POSTULANTE!$A$6:$W$540,22,FALSE)</f>
        <v>45</v>
      </c>
    </row>
    <row r="113" spans="1:31" s="1" customFormat="1" ht="15" hidden="1" x14ac:dyDescent="0.25">
      <c r="A113" s="1" t="s">
        <v>49</v>
      </c>
      <c r="B113" s="1" t="s">
        <v>108</v>
      </c>
      <c r="C113" s="3" t="s">
        <v>540</v>
      </c>
      <c r="D113" s="1" t="s">
        <v>540</v>
      </c>
      <c r="E113" s="1" t="s">
        <v>541</v>
      </c>
      <c r="F113" s="1" t="s">
        <v>542</v>
      </c>
      <c r="G113" s="1" t="s">
        <v>543</v>
      </c>
      <c r="H113" s="1" t="s">
        <v>113</v>
      </c>
      <c r="I113" s="1" t="s">
        <v>114</v>
      </c>
      <c r="J113" s="1" t="s">
        <v>321</v>
      </c>
      <c r="K113" s="1" t="s">
        <v>27</v>
      </c>
      <c r="L113" s="1" t="s">
        <v>28</v>
      </c>
      <c r="M113" s="1" t="s">
        <v>29</v>
      </c>
      <c r="N113" s="1">
        <v>14</v>
      </c>
      <c r="O113" s="1">
        <v>0</v>
      </c>
      <c r="P113" s="1">
        <v>0</v>
      </c>
      <c r="Q113" s="1">
        <v>6</v>
      </c>
      <c r="R113" s="1">
        <v>0</v>
      </c>
      <c r="S113" s="1">
        <v>15</v>
      </c>
      <c r="T113" s="1">
        <v>10</v>
      </c>
      <c r="U113" s="1">
        <v>45</v>
      </c>
      <c r="AB113" s="1" t="s">
        <v>40</v>
      </c>
      <c r="AC113" s="1" t="str">
        <f>VLOOKUP(C113,[1]POSTULANTE!$A$6:$W$540,1,FALSE)</f>
        <v>20120927</v>
      </c>
      <c r="AD113" s="1">
        <f>VLOOKUP(C113,[1]POSTULANTE!$A$6:$W$540,22,FALSE)</f>
        <v>45</v>
      </c>
    </row>
    <row r="114" spans="1:31" s="1" customFormat="1" ht="15" hidden="1" x14ac:dyDescent="0.25">
      <c r="A114" s="1" t="s">
        <v>18</v>
      </c>
      <c r="B114" s="1" t="s">
        <v>108</v>
      </c>
      <c r="C114" s="3" t="s">
        <v>544</v>
      </c>
      <c r="D114" s="1" t="s">
        <v>544</v>
      </c>
      <c r="E114" s="1" t="s">
        <v>124</v>
      </c>
      <c r="F114" s="1" t="s">
        <v>545</v>
      </c>
      <c r="G114" s="1" t="s">
        <v>546</v>
      </c>
      <c r="H114" s="1" t="s">
        <v>113</v>
      </c>
      <c r="I114" s="1" t="s">
        <v>114</v>
      </c>
      <c r="J114" s="1" t="s">
        <v>38</v>
      </c>
      <c r="K114" s="1" t="s">
        <v>27</v>
      </c>
      <c r="L114" s="1" t="s">
        <v>54</v>
      </c>
      <c r="M114" s="1" t="s">
        <v>29</v>
      </c>
      <c r="N114" s="1">
        <v>14</v>
      </c>
      <c r="O114" s="1">
        <v>0</v>
      </c>
      <c r="P114" s="1">
        <v>12</v>
      </c>
      <c r="Q114" s="1">
        <v>0</v>
      </c>
      <c r="R114" s="1">
        <v>0</v>
      </c>
      <c r="S114" s="1">
        <v>9</v>
      </c>
      <c r="T114" s="1">
        <v>10</v>
      </c>
      <c r="U114" s="1">
        <v>45</v>
      </c>
      <c r="AB114" s="1" t="s">
        <v>40</v>
      </c>
      <c r="AC114" s="1" t="str">
        <f>VLOOKUP(C114,[1]POSTULANTE!$A$6:$W$540,1,FALSE)</f>
        <v>20122131</v>
      </c>
      <c r="AD114" s="1">
        <f>VLOOKUP(C114,[1]POSTULANTE!$A$6:$W$540,22,FALSE)</f>
        <v>45</v>
      </c>
    </row>
    <row r="115" spans="1:31" s="1" customFormat="1" ht="15" hidden="1" x14ac:dyDescent="0.25">
      <c r="A115" s="1" t="s">
        <v>18</v>
      </c>
      <c r="B115" s="1" t="s">
        <v>108</v>
      </c>
      <c r="C115" s="3" t="s">
        <v>547</v>
      </c>
      <c r="D115" s="1" t="s">
        <v>547</v>
      </c>
      <c r="E115" s="1" t="s">
        <v>548</v>
      </c>
      <c r="F115" s="1" t="s">
        <v>549</v>
      </c>
      <c r="G115" s="1" t="s">
        <v>550</v>
      </c>
      <c r="H115" s="1" t="s">
        <v>113</v>
      </c>
      <c r="I115" s="1" t="s">
        <v>114</v>
      </c>
      <c r="J115" s="1" t="s">
        <v>38</v>
      </c>
      <c r="K115" s="1" t="s">
        <v>27</v>
      </c>
      <c r="L115" s="1" t="s">
        <v>539</v>
      </c>
      <c r="M115" s="1" t="s">
        <v>29</v>
      </c>
      <c r="N115" s="1">
        <v>14</v>
      </c>
      <c r="O115" s="1">
        <v>6</v>
      </c>
      <c r="P115" s="1">
        <v>4</v>
      </c>
      <c r="Q115" s="1">
        <v>0</v>
      </c>
      <c r="R115" s="1">
        <v>0</v>
      </c>
      <c r="S115" s="1">
        <v>12</v>
      </c>
      <c r="T115" s="1">
        <v>9</v>
      </c>
      <c r="U115" s="1">
        <v>45</v>
      </c>
      <c r="AB115" s="1" t="s">
        <v>40</v>
      </c>
      <c r="AC115" s="1" t="str">
        <f>VLOOKUP(C115,[1]POSTULANTE!$A$6:$W$540,1,FALSE)</f>
        <v>43957177</v>
      </c>
      <c r="AD115" s="1">
        <f>VLOOKUP(C115,[1]POSTULANTE!$A$6:$W$540,22,FALSE)</f>
        <v>45</v>
      </c>
    </row>
    <row r="116" spans="1:31" s="1" customFormat="1" ht="15" hidden="1" x14ac:dyDescent="0.25">
      <c r="A116" s="1" t="s">
        <v>18</v>
      </c>
      <c r="B116" s="1" t="s">
        <v>108</v>
      </c>
      <c r="C116" s="3" t="s">
        <v>551</v>
      </c>
      <c r="D116" s="1" t="s">
        <v>551</v>
      </c>
      <c r="E116" s="1" t="s">
        <v>552</v>
      </c>
      <c r="F116" s="1" t="s">
        <v>553</v>
      </c>
      <c r="G116" s="1" t="s">
        <v>554</v>
      </c>
      <c r="H116" s="1" t="s">
        <v>113</v>
      </c>
      <c r="I116" s="1" t="s">
        <v>356</v>
      </c>
      <c r="J116" s="1" t="s">
        <v>38</v>
      </c>
      <c r="K116" s="1" t="s">
        <v>27</v>
      </c>
      <c r="L116" s="1" t="s">
        <v>39</v>
      </c>
      <c r="M116" s="1" t="s">
        <v>29</v>
      </c>
      <c r="N116" s="1">
        <v>16</v>
      </c>
      <c r="O116" s="1">
        <v>0</v>
      </c>
      <c r="P116" s="1">
        <v>12</v>
      </c>
      <c r="Q116" s="1">
        <v>0</v>
      </c>
      <c r="R116" s="1">
        <v>0</v>
      </c>
      <c r="S116" s="1">
        <v>0</v>
      </c>
      <c r="T116" s="1">
        <v>17</v>
      </c>
      <c r="U116" s="1">
        <v>45</v>
      </c>
      <c r="AB116" s="1" t="s">
        <v>40</v>
      </c>
      <c r="AC116" s="1" t="str">
        <f>VLOOKUP(C116,[1]POSTULANTE!$A$6:$W$540,1,FALSE)</f>
        <v>23269535</v>
      </c>
      <c r="AD116" s="1">
        <f>VLOOKUP(C116,[1]POSTULANTE!$A$6:$W$540,22,FALSE)</f>
        <v>45</v>
      </c>
    </row>
    <row r="117" spans="1:31" s="1" customFormat="1" ht="15" hidden="1" x14ac:dyDescent="0.25">
      <c r="A117" s="1" t="s">
        <v>18</v>
      </c>
      <c r="B117" s="1" t="s">
        <v>108</v>
      </c>
      <c r="C117" s="3" t="s">
        <v>555</v>
      </c>
      <c r="D117" s="1" t="s">
        <v>555</v>
      </c>
      <c r="E117" s="1" t="s">
        <v>310</v>
      </c>
      <c r="F117" s="1" t="s">
        <v>323</v>
      </c>
      <c r="G117" s="1" t="s">
        <v>556</v>
      </c>
      <c r="H117" s="1" t="s">
        <v>113</v>
      </c>
      <c r="I117" s="1" t="s">
        <v>356</v>
      </c>
      <c r="J117" s="1" t="s">
        <v>38</v>
      </c>
      <c r="K117" s="1" t="s">
        <v>115</v>
      </c>
      <c r="L117" s="1" t="s">
        <v>28</v>
      </c>
      <c r="M117" s="1" t="s">
        <v>29</v>
      </c>
      <c r="N117" s="1">
        <v>16</v>
      </c>
      <c r="O117" s="1">
        <v>0</v>
      </c>
      <c r="P117" s="1">
        <v>12</v>
      </c>
      <c r="Q117" s="1">
        <v>0</v>
      </c>
      <c r="R117" s="1">
        <v>0</v>
      </c>
      <c r="S117" s="1">
        <v>0</v>
      </c>
      <c r="T117" s="1">
        <v>17</v>
      </c>
      <c r="U117" s="1">
        <v>45</v>
      </c>
      <c r="AB117" s="1" t="s">
        <v>40</v>
      </c>
      <c r="AC117" s="1" t="str">
        <f>VLOOKUP(C117,[1]POSTULANTE!$A$6:$W$540,1,FALSE)</f>
        <v>23271636</v>
      </c>
      <c r="AD117" s="1">
        <f>VLOOKUP(C117,[1]POSTULANTE!$A$6:$W$540,22,FALSE)</f>
        <v>45</v>
      </c>
    </row>
    <row r="118" spans="1:31" s="1" customFormat="1" ht="15" hidden="1" x14ac:dyDescent="0.25">
      <c r="A118" s="1" t="s">
        <v>18</v>
      </c>
      <c r="B118" s="1" t="s">
        <v>108</v>
      </c>
      <c r="C118" s="3" t="s">
        <v>557</v>
      </c>
      <c r="D118" s="1" t="s">
        <v>557</v>
      </c>
      <c r="E118" s="1" t="s">
        <v>558</v>
      </c>
      <c r="F118" s="1" t="s">
        <v>536</v>
      </c>
      <c r="G118" s="1" t="s">
        <v>559</v>
      </c>
      <c r="H118" s="1" t="s">
        <v>113</v>
      </c>
      <c r="I118" s="1" t="s">
        <v>356</v>
      </c>
      <c r="J118" s="1" t="s">
        <v>26</v>
      </c>
      <c r="K118" s="1" t="s">
        <v>27</v>
      </c>
      <c r="L118" s="1" t="s">
        <v>28</v>
      </c>
      <c r="M118" s="1" t="s">
        <v>29</v>
      </c>
      <c r="N118" s="1">
        <v>10</v>
      </c>
      <c r="O118" s="1">
        <v>18</v>
      </c>
      <c r="P118" s="1">
        <v>0</v>
      </c>
      <c r="Q118" s="1">
        <v>0</v>
      </c>
      <c r="R118" s="1">
        <v>0</v>
      </c>
      <c r="S118" s="1">
        <v>0</v>
      </c>
      <c r="T118" s="1">
        <v>17</v>
      </c>
      <c r="U118" s="1">
        <v>45</v>
      </c>
      <c r="AB118" s="1" t="s">
        <v>40</v>
      </c>
      <c r="AC118" s="1" t="str">
        <f>VLOOKUP(C118,[1]POSTULANTE!$A$6:$W$540,1,FALSE)</f>
        <v>23463217</v>
      </c>
      <c r="AD118" s="1">
        <f>VLOOKUP(C118,[1]POSTULANTE!$A$6:$W$540,22,FALSE)</f>
        <v>45</v>
      </c>
    </row>
    <row r="119" spans="1:31" ht="15" x14ac:dyDescent="0.25">
      <c r="A119" s="17" t="s">
        <v>49</v>
      </c>
      <c r="B119" s="17" t="s">
        <v>19</v>
      </c>
      <c r="C119" s="20" t="s">
        <v>1309</v>
      </c>
      <c r="D119" s="1" t="s">
        <v>1309</v>
      </c>
      <c r="E119" s="17" t="s">
        <v>1200</v>
      </c>
      <c r="F119" s="17" t="s">
        <v>608</v>
      </c>
      <c r="G119" s="17" t="s">
        <v>1310</v>
      </c>
      <c r="H119" s="17" t="s">
        <v>24</v>
      </c>
      <c r="I119" s="17" t="s">
        <v>472</v>
      </c>
      <c r="J119" s="17" t="s">
        <v>26</v>
      </c>
      <c r="K119" s="17" t="s">
        <v>27</v>
      </c>
      <c r="L119" s="17" t="s">
        <v>28</v>
      </c>
      <c r="M119" s="17" t="s">
        <v>29</v>
      </c>
      <c r="N119" s="17">
        <v>12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23</v>
      </c>
      <c r="U119" s="17">
        <v>35</v>
      </c>
      <c r="V119" s="1"/>
      <c r="W119" s="1"/>
      <c r="X119" s="1"/>
      <c r="Y119" s="1"/>
      <c r="Z119" s="1"/>
      <c r="AA119" s="1"/>
      <c r="AB119" s="17" t="s">
        <v>40</v>
      </c>
      <c r="AC119" s="6" t="str">
        <f>VLOOKUP(C119,[1]POSTULANTE!$A$6:$W$540,1,FALSE)</f>
        <v>20006818</v>
      </c>
      <c r="AD119" s="6">
        <f>VLOOKUP(C119,[1]POSTULANTE!$A$6:$W$540,22,FALSE)</f>
        <v>35</v>
      </c>
      <c r="AE119" s="6" t="str">
        <f>IF(AD119=U119,"CORRECTO")</f>
        <v>CORRECTO</v>
      </c>
    </row>
    <row r="120" spans="1:31" ht="15" x14ac:dyDescent="0.25">
      <c r="A120" s="17" t="s">
        <v>49</v>
      </c>
      <c r="B120" s="17" t="s">
        <v>19</v>
      </c>
      <c r="C120" s="20" t="s">
        <v>1311</v>
      </c>
      <c r="D120" s="1" t="s">
        <v>1311</v>
      </c>
      <c r="E120" s="17" t="s">
        <v>424</v>
      </c>
      <c r="F120" s="17" t="s">
        <v>1220</v>
      </c>
      <c r="G120" s="17" t="s">
        <v>1312</v>
      </c>
      <c r="H120" s="17" t="s">
        <v>24</v>
      </c>
      <c r="I120" s="17" t="s">
        <v>352</v>
      </c>
      <c r="J120" s="17" t="s">
        <v>26</v>
      </c>
      <c r="K120" s="17" t="s">
        <v>27</v>
      </c>
      <c r="L120" s="17" t="s">
        <v>28</v>
      </c>
      <c r="M120" s="17" t="s">
        <v>29</v>
      </c>
      <c r="N120" s="17">
        <v>14</v>
      </c>
      <c r="O120" s="17">
        <v>0</v>
      </c>
      <c r="P120" s="17">
        <v>12</v>
      </c>
      <c r="Q120" s="17">
        <v>0</v>
      </c>
      <c r="R120" s="17">
        <v>0</v>
      </c>
      <c r="S120" s="17">
        <v>0</v>
      </c>
      <c r="T120" s="17">
        <v>9</v>
      </c>
      <c r="U120" s="17">
        <v>35</v>
      </c>
      <c r="V120" s="1"/>
      <c r="W120" s="1"/>
      <c r="X120" s="1"/>
      <c r="Y120" s="1"/>
      <c r="Z120" s="1"/>
      <c r="AA120" s="1"/>
      <c r="AB120" s="17" t="s">
        <v>40</v>
      </c>
      <c r="AC120" s="6" t="str">
        <f>VLOOKUP(C120,[1]POSTULANTE!$A$6:$W$540,1,FALSE)</f>
        <v>20103276</v>
      </c>
      <c r="AD120" s="6">
        <f>VLOOKUP(C120,[1]POSTULANTE!$A$6:$W$540,22,FALSE)</f>
        <v>35</v>
      </c>
      <c r="AE120" s="6" t="str">
        <f>IF(AD120=U120,"CORRECTO")</f>
        <v>CORRECTO</v>
      </c>
    </row>
    <row r="121" spans="1:31" ht="15" x14ac:dyDescent="0.25">
      <c r="A121" s="17" t="s">
        <v>49</v>
      </c>
      <c r="B121" s="17" t="s">
        <v>19</v>
      </c>
      <c r="C121" s="20" t="s">
        <v>1313</v>
      </c>
      <c r="D121" s="1" t="s">
        <v>1313</v>
      </c>
      <c r="E121" s="17" t="s">
        <v>1314</v>
      </c>
      <c r="F121" s="17" t="s">
        <v>1315</v>
      </c>
      <c r="G121" s="17" t="s">
        <v>1316</v>
      </c>
      <c r="H121" s="17" t="s">
        <v>24</v>
      </c>
      <c r="I121" s="17" t="s">
        <v>352</v>
      </c>
      <c r="J121" s="17" t="s">
        <v>26</v>
      </c>
      <c r="K121" s="17" t="s">
        <v>27</v>
      </c>
      <c r="L121" s="17" t="s">
        <v>28</v>
      </c>
      <c r="M121" s="17" t="s">
        <v>29</v>
      </c>
      <c r="N121" s="17">
        <v>10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25</v>
      </c>
      <c r="U121" s="17">
        <v>35</v>
      </c>
      <c r="V121" s="1"/>
      <c r="W121" s="1"/>
      <c r="X121" s="1"/>
      <c r="Y121" s="1"/>
      <c r="Z121" s="1"/>
      <c r="AA121" s="1"/>
      <c r="AB121" s="17" t="s">
        <v>40</v>
      </c>
      <c r="AC121" s="6" t="str">
        <f>VLOOKUP(C121,[1]POSTULANTE!$A$6:$W$540,1,FALSE)</f>
        <v>20094719</v>
      </c>
      <c r="AD121" s="6">
        <f>VLOOKUP(C121,[1]POSTULANTE!$A$6:$W$540,22,FALSE)</f>
        <v>35</v>
      </c>
      <c r="AE121" s="6" t="str">
        <f>IF(AD121=U121,"CORRECTO")</f>
        <v>CORRECTO</v>
      </c>
    </row>
    <row r="122" spans="1:31" s="1" customFormat="1" ht="15" hidden="1" x14ac:dyDescent="0.25">
      <c r="A122" s="1" t="s">
        <v>49</v>
      </c>
      <c r="B122" s="1" t="s">
        <v>19</v>
      </c>
      <c r="C122" s="3" t="s">
        <v>571</v>
      </c>
      <c r="D122" s="1" t="s">
        <v>571</v>
      </c>
      <c r="E122" s="1" t="s">
        <v>549</v>
      </c>
      <c r="F122" s="1" t="s">
        <v>572</v>
      </c>
      <c r="G122" s="1" t="s">
        <v>573</v>
      </c>
      <c r="H122" s="1" t="s">
        <v>24</v>
      </c>
      <c r="I122" s="1" t="s">
        <v>396</v>
      </c>
      <c r="J122" s="1" t="s">
        <v>26</v>
      </c>
      <c r="K122" s="1" t="s">
        <v>27</v>
      </c>
      <c r="L122" s="1" t="s">
        <v>28</v>
      </c>
      <c r="M122" s="1" t="s">
        <v>29</v>
      </c>
      <c r="N122" s="1">
        <v>14</v>
      </c>
      <c r="O122" s="1">
        <v>0</v>
      </c>
      <c r="P122" s="1">
        <v>12</v>
      </c>
      <c r="Q122" s="1">
        <v>0</v>
      </c>
      <c r="R122" s="1">
        <v>0</v>
      </c>
      <c r="S122" s="1">
        <v>0</v>
      </c>
      <c r="T122" s="1">
        <v>18</v>
      </c>
      <c r="U122" s="1">
        <v>44</v>
      </c>
      <c r="V122" s="1" t="s">
        <v>574</v>
      </c>
      <c r="W122" s="1" t="s">
        <v>26</v>
      </c>
      <c r="X122" s="1" t="s">
        <v>28</v>
      </c>
      <c r="Y122" s="1" t="s">
        <v>29</v>
      </c>
      <c r="Z122" s="1" t="s">
        <v>575</v>
      </c>
      <c r="AA122" s="1" t="s">
        <v>576</v>
      </c>
      <c r="AB122" s="1" t="s">
        <v>33</v>
      </c>
    </row>
    <row r="123" spans="1:31" s="1" customFormat="1" ht="15" hidden="1" x14ac:dyDescent="0.25">
      <c r="A123" s="1" t="s">
        <v>18</v>
      </c>
      <c r="B123" s="1" t="s">
        <v>19</v>
      </c>
      <c r="C123" s="3" t="s">
        <v>577</v>
      </c>
      <c r="D123" s="1" t="s">
        <v>577</v>
      </c>
      <c r="E123" s="1" t="s">
        <v>578</v>
      </c>
      <c r="F123" s="1" t="s">
        <v>579</v>
      </c>
      <c r="G123" s="1" t="s">
        <v>580</v>
      </c>
      <c r="H123" s="1" t="s">
        <v>24</v>
      </c>
      <c r="I123" s="1" t="s">
        <v>316</v>
      </c>
      <c r="J123" s="1" t="s">
        <v>38</v>
      </c>
      <c r="K123" s="1" t="s">
        <v>27</v>
      </c>
      <c r="L123" s="1" t="s">
        <v>539</v>
      </c>
      <c r="M123" s="1" t="s">
        <v>29</v>
      </c>
      <c r="N123" s="1">
        <v>14</v>
      </c>
      <c r="O123" s="1">
        <v>0</v>
      </c>
      <c r="P123" s="1">
        <v>12</v>
      </c>
      <c r="Q123" s="1">
        <v>0</v>
      </c>
      <c r="R123" s="1">
        <v>0</v>
      </c>
      <c r="S123" s="1">
        <v>0</v>
      </c>
      <c r="T123" s="1">
        <v>18</v>
      </c>
      <c r="U123" s="1">
        <v>44</v>
      </c>
      <c r="V123" s="1" t="s">
        <v>581</v>
      </c>
      <c r="W123" s="1" t="s">
        <v>38</v>
      </c>
      <c r="X123" s="1" t="s">
        <v>582</v>
      </c>
      <c r="Y123" s="1" t="s">
        <v>29</v>
      </c>
      <c r="Z123" s="1" t="s">
        <v>583</v>
      </c>
      <c r="AA123" s="1" t="s">
        <v>584</v>
      </c>
      <c r="AB123" s="1" t="s">
        <v>33</v>
      </c>
    </row>
    <row r="124" spans="1:31" ht="15" x14ac:dyDescent="0.25">
      <c r="A124" s="17" t="s">
        <v>49</v>
      </c>
      <c r="B124" s="17" t="s">
        <v>19</v>
      </c>
      <c r="C124" s="20" t="s">
        <v>1317</v>
      </c>
      <c r="D124" s="1" t="s">
        <v>1317</v>
      </c>
      <c r="E124" s="17" t="s">
        <v>22</v>
      </c>
      <c r="F124" s="17" t="s">
        <v>1318</v>
      </c>
      <c r="G124" s="17" t="s">
        <v>1319</v>
      </c>
      <c r="H124" s="17" t="s">
        <v>24</v>
      </c>
      <c r="I124" s="17" t="s">
        <v>352</v>
      </c>
      <c r="J124" s="17" t="s">
        <v>26</v>
      </c>
      <c r="K124" s="17" t="s">
        <v>27</v>
      </c>
      <c r="L124" s="17" t="s">
        <v>28</v>
      </c>
      <c r="M124" s="17" t="s">
        <v>29</v>
      </c>
      <c r="N124" s="17">
        <v>14</v>
      </c>
      <c r="O124" s="17">
        <v>0</v>
      </c>
      <c r="P124" s="17">
        <v>0</v>
      </c>
      <c r="Q124" s="17">
        <v>6</v>
      </c>
      <c r="R124" s="17">
        <v>0</v>
      </c>
      <c r="S124" s="17">
        <v>0</v>
      </c>
      <c r="T124" s="17">
        <v>15</v>
      </c>
      <c r="U124" s="17">
        <v>35</v>
      </c>
      <c r="V124" s="1"/>
      <c r="W124" s="1"/>
      <c r="X124" s="1"/>
      <c r="Y124" s="1"/>
      <c r="Z124" s="1"/>
      <c r="AA124" s="1"/>
      <c r="AB124" s="17" t="s">
        <v>40</v>
      </c>
      <c r="AC124" s="6" t="str">
        <f>VLOOKUP(C124,[1]POSTULANTE!$A$6:$W$540,1,FALSE)</f>
        <v>20641567</v>
      </c>
      <c r="AD124" s="6">
        <f>VLOOKUP(C124,[1]POSTULANTE!$A$6:$W$540,22,FALSE)</f>
        <v>35</v>
      </c>
      <c r="AE124" s="6" t="str">
        <f>IF(AD124=U124,"CORRECTO")</f>
        <v>CORRECTO</v>
      </c>
    </row>
    <row r="125" spans="1:31" ht="15" x14ac:dyDescent="0.25">
      <c r="A125" s="17" t="s">
        <v>49</v>
      </c>
      <c r="B125" s="17" t="s">
        <v>19</v>
      </c>
      <c r="C125" s="20" t="s">
        <v>1320</v>
      </c>
      <c r="D125" s="1" t="s">
        <v>1320</v>
      </c>
      <c r="E125" s="17" t="s">
        <v>1051</v>
      </c>
      <c r="F125" s="17" t="s">
        <v>1321</v>
      </c>
      <c r="G125" s="17" t="s">
        <v>1322</v>
      </c>
      <c r="H125" s="17" t="s">
        <v>24</v>
      </c>
      <c r="I125" s="17" t="s">
        <v>695</v>
      </c>
      <c r="J125" s="17" t="s">
        <v>26</v>
      </c>
      <c r="K125" s="17" t="s">
        <v>27</v>
      </c>
      <c r="L125" s="17" t="s">
        <v>28</v>
      </c>
      <c r="M125" s="17" t="s">
        <v>29</v>
      </c>
      <c r="N125" s="17">
        <v>10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25</v>
      </c>
      <c r="U125" s="17">
        <v>35</v>
      </c>
      <c r="V125" s="1"/>
      <c r="W125" s="1"/>
      <c r="X125" s="1"/>
      <c r="Y125" s="1"/>
      <c r="Z125" s="1"/>
      <c r="AA125" s="1"/>
      <c r="AB125" s="17" t="s">
        <v>40</v>
      </c>
      <c r="AC125" s="6" t="str">
        <f>VLOOKUP(C125,[1]POSTULANTE!$A$6:$W$540,1,FALSE)</f>
        <v>04079036</v>
      </c>
      <c r="AD125" s="6">
        <f>VLOOKUP(C125,[1]POSTULANTE!$A$6:$W$540,22,FALSE)</f>
        <v>35</v>
      </c>
      <c r="AE125" s="6" t="str">
        <f>IF(AD125=U125,"CORRECTO")</f>
        <v>CORRECTO</v>
      </c>
    </row>
    <row r="126" spans="1:31" s="1" customFormat="1" ht="15" hidden="1" x14ac:dyDescent="0.25">
      <c r="A126" s="1" t="s">
        <v>18</v>
      </c>
      <c r="B126" s="1" t="s">
        <v>19</v>
      </c>
      <c r="C126" s="3" t="s">
        <v>590</v>
      </c>
      <c r="D126" s="1" t="s">
        <v>590</v>
      </c>
      <c r="E126" s="1" t="s">
        <v>565</v>
      </c>
      <c r="F126" s="1" t="s">
        <v>591</v>
      </c>
      <c r="G126" s="1" t="s">
        <v>592</v>
      </c>
      <c r="H126" s="1" t="s">
        <v>24</v>
      </c>
      <c r="I126" s="1" t="s">
        <v>316</v>
      </c>
      <c r="J126" s="1" t="s">
        <v>26</v>
      </c>
      <c r="K126" s="1" t="s">
        <v>115</v>
      </c>
      <c r="L126" s="1" t="s">
        <v>28</v>
      </c>
      <c r="M126" s="1" t="s">
        <v>29</v>
      </c>
      <c r="N126" s="1">
        <v>14</v>
      </c>
      <c r="O126" s="1">
        <v>0</v>
      </c>
      <c r="P126" s="1">
        <v>10</v>
      </c>
      <c r="Q126" s="1">
        <v>1</v>
      </c>
      <c r="R126" s="1">
        <v>0</v>
      </c>
      <c r="S126" s="1">
        <v>0</v>
      </c>
      <c r="T126" s="1">
        <v>19</v>
      </c>
      <c r="U126" s="1">
        <v>44</v>
      </c>
      <c r="V126" s="1" t="s">
        <v>593</v>
      </c>
      <c r="W126" s="1" t="s">
        <v>26</v>
      </c>
      <c r="X126" s="1" t="s">
        <v>28</v>
      </c>
      <c r="Y126" s="1" t="s">
        <v>29</v>
      </c>
      <c r="Z126" s="1" t="s">
        <v>594</v>
      </c>
      <c r="AA126" s="1" t="s">
        <v>595</v>
      </c>
      <c r="AB126" s="1" t="s">
        <v>33</v>
      </c>
    </row>
    <row r="127" spans="1:31" s="1" customFormat="1" ht="15" hidden="1" x14ac:dyDescent="0.25">
      <c r="A127" s="1" t="s">
        <v>18</v>
      </c>
      <c r="B127" s="1" t="s">
        <v>108</v>
      </c>
      <c r="C127" s="3" t="s">
        <v>596</v>
      </c>
      <c r="D127" s="1" t="s">
        <v>596</v>
      </c>
      <c r="E127" s="1" t="s">
        <v>597</v>
      </c>
      <c r="F127" s="1" t="s">
        <v>80</v>
      </c>
      <c r="G127" s="1" t="s">
        <v>598</v>
      </c>
      <c r="H127" s="1" t="s">
        <v>113</v>
      </c>
      <c r="I127" s="1" t="s">
        <v>356</v>
      </c>
      <c r="J127" s="1" t="s">
        <v>38</v>
      </c>
      <c r="K127" s="1" t="s">
        <v>115</v>
      </c>
      <c r="L127" s="1" t="s">
        <v>28</v>
      </c>
      <c r="M127" s="1" t="s">
        <v>29</v>
      </c>
      <c r="N127" s="1">
        <v>16</v>
      </c>
      <c r="O127" s="1">
        <v>0</v>
      </c>
      <c r="P127" s="1">
        <v>0</v>
      </c>
      <c r="Q127" s="1">
        <v>3</v>
      </c>
      <c r="R127" s="1">
        <v>0</v>
      </c>
      <c r="S127" s="1">
        <v>0</v>
      </c>
      <c r="T127" s="1">
        <v>25</v>
      </c>
      <c r="U127" s="1">
        <v>44</v>
      </c>
      <c r="AB127" s="1" t="s">
        <v>40</v>
      </c>
      <c r="AC127" s="1" t="str">
        <f>VLOOKUP(C127,[1]POSTULANTE!$A$6:$W$540,1,FALSE)</f>
        <v>23261123</v>
      </c>
      <c r="AD127" s="1">
        <f>VLOOKUP(C127,[1]POSTULANTE!$A$6:$W$540,22,FALSE)</f>
        <v>44</v>
      </c>
    </row>
    <row r="128" spans="1:31" s="1" customFormat="1" ht="15" hidden="1" x14ac:dyDescent="0.25">
      <c r="A128" s="1" t="s">
        <v>18</v>
      </c>
      <c r="B128" s="1" t="s">
        <v>108</v>
      </c>
      <c r="C128" s="3" t="s">
        <v>599</v>
      </c>
      <c r="D128" s="1" t="s">
        <v>599</v>
      </c>
      <c r="E128" s="1" t="s">
        <v>600</v>
      </c>
      <c r="F128" s="1" t="s">
        <v>601</v>
      </c>
      <c r="G128" s="1" t="s">
        <v>602</v>
      </c>
      <c r="H128" s="1" t="s">
        <v>479</v>
      </c>
      <c r="I128" s="1" t="s">
        <v>603</v>
      </c>
      <c r="J128" s="1" t="s">
        <v>26</v>
      </c>
      <c r="K128" s="1" t="s">
        <v>27</v>
      </c>
      <c r="L128" s="1" t="s">
        <v>28</v>
      </c>
      <c r="M128" s="1" t="s">
        <v>29</v>
      </c>
      <c r="N128" s="1">
        <v>18</v>
      </c>
      <c r="O128" s="1">
        <v>0</v>
      </c>
      <c r="P128" s="1">
        <v>0</v>
      </c>
      <c r="Q128" s="1">
        <v>6</v>
      </c>
      <c r="R128" s="1">
        <v>0</v>
      </c>
      <c r="S128" s="1">
        <v>0</v>
      </c>
      <c r="T128" s="1">
        <v>20</v>
      </c>
      <c r="U128" s="1">
        <v>44</v>
      </c>
      <c r="AB128" s="1" t="s">
        <v>40</v>
      </c>
      <c r="AC128" s="1" t="str">
        <f>VLOOKUP(C128,[1]POSTULANTE!$A$6:$W$540,1,FALSE)</f>
        <v>04072900</v>
      </c>
      <c r="AD128" s="1">
        <f>VLOOKUP(C128,[1]POSTULANTE!$A$6:$W$540,22,FALSE)</f>
        <v>44</v>
      </c>
    </row>
    <row r="129" spans="1:31" s="1" customFormat="1" ht="15" hidden="1" x14ac:dyDescent="0.25">
      <c r="A129" s="1" t="s">
        <v>18</v>
      </c>
      <c r="B129" s="1" t="s">
        <v>108</v>
      </c>
      <c r="C129" s="3" t="s">
        <v>604</v>
      </c>
      <c r="D129" s="1" t="s">
        <v>604</v>
      </c>
      <c r="E129" s="1" t="s">
        <v>255</v>
      </c>
      <c r="F129" s="1" t="s">
        <v>605</v>
      </c>
      <c r="G129" s="1" t="s">
        <v>345</v>
      </c>
      <c r="H129" s="1" t="s">
        <v>113</v>
      </c>
      <c r="I129" s="1" t="s">
        <v>606</v>
      </c>
      <c r="J129" s="1" t="s">
        <v>26</v>
      </c>
      <c r="K129" s="1" t="s">
        <v>27</v>
      </c>
      <c r="L129" s="1" t="s">
        <v>28</v>
      </c>
      <c r="M129" s="1" t="s">
        <v>29</v>
      </c>
      <c r="N129" s="1">
        <v>16</v>
      </c>
      <c r="O129" s="1">
        <v>0</v>
      </c>
      <c r="P129" s="1">
        <v>4</v>
      </c>
      <c r="Q129" s="1">
        <v>4</v>
      </c>
      <c r="R129" s="1">
        <v>0</v>
      </c>
      <c r="S129" s="1">
        <v>0</v>
      </c>
      <c r="T129" s="1">
        <v>20</v>
      </c>
      <c r="U129" s="1">
        <v>44</v>
      </c>
      <c r="AB129" s="1" t="s">
        <v>40</v>
      </c>
      <c r="AC129" s="1" t="str">
        <f>VLOOKUP(C129,[1]POSTULANTE!$A$6:$W$540,1,FALSE)</f>
        <v>23271621</v>
      </c>
      <c r="AD129" s="1">
        <f>VLOOKUP(C129,[1]POSTULANTE!$A$6:$W$540,22,FALSE)</f>
        <v>44</v>
      </c>
    </row>
    <row r="130" spans="1:31" ht="15" x14ac:dyDescent="0.25">
      <c r="A130" s="17" t="s">
        <v>49</v>
      </c>
      <c r="B130" s="17" t="s">
        <v>19</v>
      </c>
      <c r="C130" s="20" t="s">
        <v>1389</v>
      </c>
      <c r="D130" s="1" t="s">
        <v>1389</v>
      </c>
      <c r="E130" s="17" t="s">
        <v>1390</v>
      </c>
      <c r="F130" s="17" t="s">
        <v>651</v>
      </c>
      <c r="G130" s="17" t="s">
        <v>1391</v>
      </c>
      <c r="H130" s="17" t="s">
        <v>24</v>
      </c>
      <c r="I130" s="17" t="s">
        <v>223</v>
      </c>
      <c r="J130" s="17" t="s">
        <v>26</v>
      </c>
      <c r="K130" s="17" t="s">
        <v>27</v>
      </c>
      <c r="L130" s="17" t="s">
        <v>28</v>
      </c>
      <c r="M130" s="17" t="s">
        <v>29</v>
      </c>
      <c r="N130" s="17">
        <v>16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18</v>
      </c>
      <c r="U130" s="17">
        <v>34</v>
      </c>
      <c r="V130" s="1"/>
      <c r="W130" s="1"/>
      <c r="X130" s="1"/>
      <c r="Y130" s="1"/>
      <c r="Z130" s="1"/>
      <c r="AA130" s="1"/>
      <c r="AB130" s="17" t="s">
        <v>40</v>
      </c>
      <c r="AC130" s="6" t="str">
        <f>VLOOKUP(C130,[1]POSTULANTE!$A$6:$W$540,1,FALSE)</f>
        <v>20092914</v>
      </c>
      <c r="AD130" s="6">
        <f>VLOOKUP(C130,[1]POSTULANTE!$A$6:$W$540,22,FALSE)</f>
        <v>34</v>
      </c>
      <c r="AE130" s="6" t="str">
        <f>IF(AD130=U130,"CORRECTO")</f>
        <v>CORRECTO</v>
      </c>
    </row>
    <row r="131" spans="1:31" s="1" customFormat="1" ht="15" hidden="1" x14ac:dyDescent="0.25">
      <c r="A131" s="1" t="s">
        <v>49</v>
      </c>
      <c r="B131" s="1" t="s">
        <v>19</v>
      </c>
      <c r="C131" s="3" t="s">
        <v>610</v>
      </c>
      <c r="D131" s="1" t="s">
        <v>610</v>
      </c>
      <c r="E131" s="1" t="s">
        <v>611</v>
      </c>
      <c r="F131" s="1" t="s">
        <v>612</v>
      </c>
      <c r="G131" s="1" t="s">
        <v>613</v>
      </c>
      <c r="H131" s="1" t="s">
        <v>24</v>
      </c>
      <c r="I131" s="1" t="s">
        <v>524</v>
      </c>
      <c r="J131" s="1" t="s">
        <v>38</v>
      </c>
      <c r="K131" s="1" t="s">
        <v>27</v>
      </c>
      <c r="L131" s="1" t="s">
        <v>614</v>
      </c>
      <c r="M131" s="1" t="s">
        <v>29</v>
      </c>
      <c r="N131" s="1">
        <v>18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25</v>
      </c>
      <c r="U131" s="1">
        <v>43</v>
      </c>
      <c r="V131" s="1" t="s">
        <v>615</v>
      </c>
      <c r="W131" s="1" t="s">
        <v>38</v>
      </c>
      <c r="X131" s="1" t="s">
        <v>616</v>
      </c>
      <c r="Y131" s="1" t="s">
        <v>29</v>
      </c>
      <c r="Z131" s="1" t="s">
        <v>132</v>
      </c>
      <c r="AA131" s="1" t="s">
        <v>617</v>
      </c>
      <c r="AB131" s="1" t="s">
        <v>33</v>
      </c>
    </row>
    <row r="132" spans="1:31" ht="15" x14ac:dyDescent="0.25">
      <c r="A132" s="17" t="s">
        <v>49</v>
      </c>
      <c r="B132" s="17" t="s">
        <v>19</v>
      </c>
      <c r="C132" s="20" t="s">
        <v>1392</v>
      </c>
      <c r="D132" s="1" t="s">
        <v>1392</v>
      </c>
      <c r="E132" s="17" t="s">
        <v>1145</v>
      </c>
      <c r="F132" s="17" t="s">
        <v>21</v>
      </c>
      <c r="G132" s="17" t="s">
        <v>609</v>
      </c>
      <c r="H132" s="17" t="s">
        <v>24</v>
      </c>
      <c r="I132" s="17" t="s">
        <v>25</v>
      </c>
      <c r="J132" s="17" t="s">
        <v>26</v>
      </c>
      <c r="K132" s="17" t="s">
        <v>27</v>
      </c>
      <c r="L132" s="17" t="s">
        <v>28</v>
      </c>
      <c r="M132" s="17" t="s">
        <v>29</v>
      </c>
      <c r="N132" s="17">
        <v>16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18</v>
      </c>
      <c r="U132" s="17">
        <v>34</v>
      </c>
      <c r="V132" s="1"/>
      <c r="W132" s="1"/>
      <c r="X132" s="1"/>
      <c r="Y132" s="1"/>
      <c r="Z132" s="1"/>
      <c r="AA132" s="1"/>
      <c r="AB132" s="17" t="s">
        <v>40</v>
      </c>
      <c r="AC132" s="6" t="str">
        <f>VLOOKUP(C132,[1]POSTULANTE!$A$6:$W$540,1,FALSE)</f>
        <v>20062532</v>
      </c>
      <c r="AD132" s="6">
        <f>VLOOKUP(C132,[1]POSTULANTE!$A$6:$W$540,22,FALSE)</f>
        <v>34</v>
      </c>
      <c r="AE132" s="6" t="str">
        <f>IF(AD132=U132,"CORRECTO")</f>
        <v>CORRECTO</v>
      </c>
    </row>
    <row r="133" spans="1:31" s="1" customFormat="1" ht="15" hidden="1" x14ac:dyDescent="0.25">
      <c r="A133" s="1" t="s">
        <v>49</v>
      </c>
      <c r="B133" s="1" t="s">
        <v>19</v>
      </c>
      <c r="C133" s="3" t="s">
        <v>621</v>
      </c>
      <c r="D133" s="1" t="s">
        <v>621</v>
      </c>
      <c r="E133" s="1" t="s">
        <v>622</v>
      </c>
      <c r="F133" s="1" t="s">
        <v>489</v>
      </c>
      <c r="G133" s="1" t="s">
        <v>623</v>
      </c>
      <c r="H133" s="1" t="s">
        <v>24</v>
      </c>
      <c r="I133" s="1" t="s">
        <v>352</v>
      </c>
      <c r="J133" s="1" t="s">
        <v>26</v>
      </c>
      <c r="K133" s="1" t="s">
        <v>27</v>
      </c>
      <c r="L133" s="1" t="s">
        <v>28</v>
      </c>
      <c r="M133" s="1" t="s">
        <v>29</v>
      </c>
      <c r="N133" s="1">
        <v>16</v>
      </c>
      <c r="O133" s="1">
        <v>0</v>
      </c>
      <c r="P133" s="1">
        <v>12</v>
      </c>
      <c r="Q133" s="1">
        <v>0</v>
      </c>
      <c r="R133" s="1">
        <v>0</v>
      </c>
      <c r="S133" s="1">
        <v>0</v>
      </c>
      <c r="T133" s="1">
        <v>15</v>
      </c>
      <c r="U133" s="1">
        <v>43</v>
      </c>
      <c r="V133" s="1" t="s">
        <v>624</v>
      </c>
      <c r="W133" s="1" t="s">
        <v>26</v>
      </c>
      <c r="X133" s="1" t="s">
        <v>28</v>
      </c>
      <c r="Y133" s="1" t="s">
        <v>29</v>
      </c>
      <c r="Z133" s="1" t="s">
        <v>625</v>
      </c>
      <c r="AA133" s="1" t="s">
        <v>626</v>
      </c>
      <c r="AB133" s="1" t="s">
        <v>33</v>
      </c>
    </row>
    <row r="134" spans="1:31" s="1" customFormat="1" ht="15" hidden="1" x14ac:dyDescent="0.25">
      <c r="A134" s="1" t="s">
        <v>49</v>
      </c>
      <c r="B134" s="1" t="s">
        <v>19</v>
      </c>
      <c r="C134" s="3" t="s">
        <v>627</v>
      </c>
      <c r="D134" s="1" t="s">
        <v>627</v>
      </c>
      <c r="E134" s="1" t="s">
        <v>628</v>
      </c>
      <c r="F134" s="1" t="s">
        <v>629</v>
      </c>
      <c r="G134" s="1" t="s">
        <v>630</v>
      </c>
      <c r="H134" s="1" t="s">
        <v>24</v>
      </c>
      <c r="I134" s="1" t="s">
        <v>631</v>
      </c>
      <c r="J134" s="1" t="s">
        <v>26</v>
      </c>
      <c r="K134" s="1" t="s">
        <v>27</v>
      </c>
      <c r="L134" s="1" t="s">
        <v>28</v>
      </c>
      <c r="M134" s="1" t="s">
        <v>29</v>
      </c>
      <c r="N134" s="1">
        <v>10</v>
      </c>
      <c r="O134" s="1">
        <v>0</v>
      </c>
      <c r="P134" s="1">
        <v>8</v>
      </c>
      <c r="Q134" s="1">
        <v>0</v>
      </c>
      <c r="R134" s="1">
        <v>0</v>
      </c>
      <c r="S134" s="1">
        <v>0</v>
      </c>
      <c r="T134" s="1">
        <v>25</v>
      </c>
      <c r="U134" s="1">
        <v>43</v>
      </c>
      <c r="V134" s="1" t="s">
        <v>632</v>
      </c>
      <c r="W134" s="1" t="s">
        <v>26</v>
      </c>
      <c r="X134" s="1" t="s">
        <v>28</v>
      </c>
      <c r="Y134" s="1" t="s">
        <v>29</v>
      </c>
      <c r="Z134" s="1" t="s">
        <v>633</v>
      </c>
      <c r="AA134" s="1" t="s">
        <v>634</v>
      </c>
      <c r="AB134" s="1" t="s">
        <v>33</v>
      </c>
    </row>
    <row r="135" spans="1:31" ht="15" x14ac:dyDescent="0.25">
      <c r="A135" s="17" t="s">
        <v>49</v>
      </c>
      <c r="B135" s="17" t="s">
        <v>19</v>
      </c>
      <c r="C135" s="20" t="s">
        <v>1454</v>
      </c>
      <c r="D135" s="1" t="s">
        <v>1454</v>
      </c>
      <c r="E135" s="17" t="s">
        <v>111</v>
      </c>
      <c r="F135" s="17" t="s">
        <v>486</v>
      </c>
      <c r="G135" s="17" t="s">
        <v>1455</v>
      </c>
      <c r="H135" s="17" t="s">
        <v>24</v>
      </c>
      <c r="I135" s="17" t="s">
        <v>695</v>
      </c>
      <c r="J135" s="17" t="s">
        <v>26</v>
      </c>
      <c r="K135" s="17" t="s">
        <v>27</v>
      </c>
      <c r="L135" s="17" t="s">
        <v>28</v>
      </c>
      <c r="M135" s="17" t="s">
        <v>29</v>
      </c>
      <c r="N135" s="17">
        <v>12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21</v>
      </c>
      <c r="U135" s="17">
        <v>33</v>
      </c>
      <c r="V135" s="1"/>
      <c r="W135" s="1"/>
      <c r="X135" s="1"/>
      <c r="Y135" s="1"/>
      <c r="Z135" s="1"/>
      <c r="AA135" s="1"/>
      <c r="AB135" s="17" t="s">
        <v>40</v>
      </c>
      <c r="AC135" s="6" t="str">
        <f>VLOOKUP(C135,[1]POSTULANTE!$A$6:$W$540,1,FALSE)</f>
        <v>19938354</v>
      </c>
      <c r="AD135" s="6">
        <f>VLOOKUP(C135,[1]POSTULANTE!$A$6:$W$540,22,FALSE)</f>
        <v>33</v>
      </c>
      <c r="AE135" s="6" t="str">
        <f>IF(AD135=U135,"CORRECTO")</f>
        <v>CORRECTO</v>
      </c>
    </row>
    <row r="136" spans="1:31" ht="15" x14ac:dyDescent="0.25">
      <c r="A136" s="17" t="s">
        <v>49</v>
      </c>
      <c r="B136" s="17" t="s">
        <v>19</v>
      </c>
      <c r="C136" s="20" t="s">
        <v>1456</v>
      </c>
      <c r="D136" s="1" t="s">
        <v>1456</v>
      </c>
      <c r="E136" s="17" t="s">
        <v>370</v>
      </c>
      <c r="F136" s="17" t="s">
        <v>431</v>
      </c>
      <c r="G136" s="17" t="s">
        <v>1457</v>
      </c>
      <c r="H136" s="17" t="s">
        <v>24</v>
      </c>
      <c r="I136" s="17" t="s">
        <v>352</v>
      </c>
      <c r="J136" s="17" t="s">
        <v>26</v>
      </c>
      <c r="K136" s="17" t="s">
        <v>27</v>
      </c>
      <c r="L136" s="17" t="s">
        <v>28</v>
      </c>
      <c r="M136" s="17" t="s">
        <v>29</v>
      </c>
      <c r="N136" s="17">
        <v>12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21</v>
      </c>
      <c r="U136" s="17">
        <v>33</v>
      </c>
      <c r="V136" s="1"/>
      <c r="W136" s="1"/>
      <c r="X136" s="1"/>
      <c r="Y136" s="1"/>
      <c r="Z136" s="1"/>
      <c r="AA136" s="1"/>
      <c r="AB136" s="17" t="s">
        <v>40</v>
      </c>
      <c r="AC136" s="6" t="str">
        <f>VLOOKUP(C136,[1]POSTULANTE!$A$6:$W$540,1,FALSE)</f>
        <v>20061784</v>
      </c>
      <c r="AD136" s="6">
        <f>VLOOKUP(C136,[1]POSTULANTE!$A$6:$W$540,22,FALSE)</f>
        <v>33</v>
      </c>
      <c r="AE136" s="6" t="str">
        <f>IF(AD136=U136,"CORRECTO")</f>
        <v>CORRECTO</v>
      </c>
    </row>
    <row r="137" spans="1:31" ht="15" x14ac:dyDescent="0.25">
      <c r="A137" s="17" t="s">
        <v>49</v>
      </c>
      <c r="B137" s="17" t="s">
        <v>19</v>
      </c>
      <c r="C137" s="20" t="s">
        <v>1508</v>
      </c>
      <c r="D137" s="1" t="s">
        <v>1508</v>
      </c>
      <c r="E137" s="17" t="s">
        <v>1509</v>
      </c>
      <c r="F137" s="17" t="s">
        <v>1510</v>
      </c>
      <c r="G137" s="17" t="s">
        <v>1511</v>
      </c>
      <c r="H137" s="17" t="s">
        <v>24</v>
      </c>
      <c r="I137" s="17" t="s">
        <v>25</v>
      </c>
      <c r="J137" s="17" t="s">
        <v>26</v>
      </c>
      <c r="K137" s="17" t="s">
        <v>27</v>
      </c>
      <c r="L137" s="17" t="s">
        <v>28</v>
      </c>
      <c r="M137" s="17" t="s">
        <v>29</v>
      </c>
      <c r="N137" s="17">
        <v>14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18</v>
      </c>
      <c r="U137" s="17">
        <v>32</v>
      </c>
      <c r="V137" s="1"/>
      <c r="W137" s="1"/>
      <c r="X137" s="1"/>
      <c r="Y137" s="1"/>
      <c r="Z137" s="1"/>
      <c r="AA137" s="1"/>
      <c r="AB137" s="17" t="s">
        <v>40</v>
      </c>
      <c r="AC137" s="6" t="str">
        <f>VLOOKUP(C137,[1]POSTULANTE!$A$6:$W$540,1,FALSE)</f>
        <v>20034429</v>
      </c>
      <c r="AD137" s="6">
        <f>VLOOKUP(C137,[1]POSTULANTE!$A$6:$W$540,22,FALSE)</f>
        <v>32</v>
      </c>
      <c r="AE137" s="6" t="str">
        <f>IF(AD137=U137,"CORRECTO")</f>
        <v>CORRECTO</v>
      </c>
    </row>
    <row r="138" spans="1:31" ht="15" x14ac:dyDescent="0.25">
      <c r="A138" s="17" t="s">
        <v>49</v>
      </c>
      <c r="B138" s="17" t="s">
        <v>19</v>
      </c>
      <c r="C138" s="20" t="s">
        <v>1512</v>
      </c>
      <c r="D138" s="1" t="s">
        <v>1512</v>
      </c>
      <c r="E138" s="17" t="s">
        <v>619</v>
      </c>
      <c r="F138" s="17" t="s">
        <v>1210</v>
      </c>
      <c r="G138" s="17" t="s">
        <v>367</v>
      </c>
      <c r="H138" s="17" t="s">
        <v>24</v>
      </c>
      <c r="I138" s="17" t="s">
        <v>25</v>
      </c>
      <c r="J138" s="17" t="s">
        <v>26</v>
      </c>
      <c r="K138" s="17" t="s">
        <v>27</v>
      </c>
      <c r="L138" s="17" t="s">
        <v>28</v>
      </c>
      <c r="M138" s="17" t="s">
        <v>29</v>
      </c>
      <c r="N138" s="17">
        <v>10</v>
      </c>
      <c r="O138" s="17">
        <v>0</v>
      </c>
      <c r="P138" s="17">
        <v>0</v>
      </c>
      <c r="Q138" s="17">
        <v>6</v>
      </c>
      <c r="R138" s="17">
        <v>0</v>
      </c>
      <c r="S138" s="17">
        <v>0</v>
      </c>
      <c r="T138" s="17">
        <v>16</v>
      </c>
      <c r="U138" s="17">
        <v>32</v>
      </c>
      <c r="V138" s="1"/>
      <c r="W138" s="1"/>
      <c r="X138" s="1"/>
      <c r="Y138" s="1"/>
      <c r="Z138" s="1"/>
      <c r="AA138" s="1"/>
      <c r="AB138" s="17" t="s">
        <v>40</v>
      </c>
      <c r="AC138" s="6" t="str">
        <f>VLOOKUP(C138,[1]POSTULANTE!$A$6:$W$540,1,FALSE)</f>
        <v>20074960</v>
      </c>
      <c r="AD138" s="6">
        <f>VLOOKUP(C138,[1]POSTULANTE!$A$6:$W$540,22,FALSE)</f>
        <v>32</v>
      </c>
      <c r="AE138" s="6" t="str">
        <f>IF(AD138=U138,"CORRECTO")</f>
        <v>CORRECTO</v>
      </c>
    </row>
    <row r="139" spans="1:31" ht="15" x14ac:dyDescent="0.25">
      <c r="A139" s="17" t="s">
        <v>49</v>
      </c>
      <c r="B139" s="17" t="s">
        <v>19</v>
      </c>
      <c r="C139" s="20" t="s">
        <v>1513</v>
      </c>
      <c r="D139" s="1" t="s">
        <v>1513</v>
      </c>
      <c r="E139" s="17" t="s">
        <v>1514</v>
      </c>
      <c r="F139" s="17" t="s">
        <v>810</v>
      </c>
      <c r="G139" s="17" t="s">
        <v>1515</v>
      </c>
      <c r="H139" s="17" t="s">
        <v>24</v>
      </c>
      <c r="I139" s="17" t="s">
        <v>695</v>
      </c>
      <c r="J139" s="17" t="s">
        <v>26</v>
      </c>
      <c r="K139" s="17" t="s">
        <v>27</v>
      </c>
      <c r="L139" s="17" t="s">
        <v>28</v>
      </c>
      <c r="M139" s="17" t="s">
        <v>29</v>
      </c>
      <c r="N139" s="17">
        <v>12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20</v>
      </c>
      <c r="U139" s="17">
        <v>32</v>
      </c>
      <c r="V139" s="1"/>
      <c r="W139" s="1"/>
      <c r="X139" s="1"/>
      <c r="Y139" s="1"/>
      <c r="Z139" s="1"/>
      <c r="AA139" s="1"/>
      <c r="AB139" s="17" t="s">
        <v>40</v>
      </c>
      <c r="AC139" s="6" t="str">
        <f>VLOOKUP(C139,[1]POSTULANTE!$A$6:$W$540,1,FALSE)</f>
        <v>20893515</v>
      </c>
      <c r="AD139" s="6">
        <f>VLOOKUP(C139,[1]POSTULANTE!$A$6:$W$540,22,FALSE)</f>
        <v>32</v>
      </c>
      <c r="AE139" s="6" t="str">
        <f>IF(AD139=U139,"CORRECTO")</f>
        <v>CORRECTO</v>
      </c>
    </row>
    <row r="140" spans="1:31" s="1" customFormat="1" ht="15" hidden="1" x14ac:dyDescent="0.25">
      <c r="A140" s="1" t="s">
        <v>18</v>
      </c>
      <c r="B140" s="1" t="s">
        <v>19</v>
      </c>
      <c r="C140" s="3" t="s">
        <v>649</v>
      </c>
      <c r="D140" s="1" t="s">
        <v>649</v>
      </c>
      <c r="E140" s="1" t="s">
        <v>650</v>
      </c>
      <c r="F140" s="1" t="s">
        <v>651</v>
      </c>
      <c r="G140" s="1" t="s">
        <v>652</v>
      </c>
      <c r="H140" s="1" t="s">
        <v>24</v>
      </c>
      <c r="I140" s="1" t="s">
        <v>352</v>
      </c>
      <c r="J140" s="1" t="s">
        <v>38</v>
      </c>
      <c r="K140" s="1" t="s">
        <v>27</v>
      </c>
      <c r="L140" s="1" t="s">
        <v>127</v>
      </c>
      <c r="M140" s="1" t="s">
        <v>29</v>
      </c>
      <c r="N140" s="1">
        <v>12</v>
      </c>
      <c r="O140" s="1">
        <v>0</v>
      </c>
      <c r="P140" s="1">
        <v>0</v>
      </c>
      <c r="Q140" s="1">
        <v>6</v>
      </c>
      <c r="R140" s="1">
        <v>0</v>
      </c>
      <c r="S140" s="1">
        <v>0</v>
      </c>
      <c r="T140" s="1">
        <v>25</v>
      </c>
      <c r="U140" s="1">
        <v>43</v>
      </c>
      <c r="V140" s="1" t="s">
        <v>653</v>
      </c>
      <c r="W140" s="1" t="s">
        <v>38</v>
      </c>
      <c r="X140" s="1" t="s">
        <v>127</v>
      </c>
      <c r="Y140" s="1" t="s">
        <v>29</v>
      </c>
      <c r="Z140" s="1" t="s">
        <v>654</v>
      </c>
      <c r="AA140" s="1" t="s">
        <v>655</v>
      </c>
      <c r="AB140" s="1" t="s">
        <v>33</v>
      </c>
    </row>
    <row r="141" spans="1:31" ht="15" x14ac:dyDescent="0.25">
      <c r="A141" s="17" t="s">
        <v>49</v>
      </c>
      <c r="B141" s="17" t="s">
        <v>19</v>
      </c>
      <c r="C141" s="20" t="s">
        <v>1516</v>
      </c>
      <c r="D141" s="1" t="s">
        <v>1516</v>
      </c>
      <c r="E141" s="17" t="s">
        <v>1517</v>
      </c>
      <c r="F141" s="17" t="s">
        <v>306</v>
      </c>
      <c r="G141" s="17" t="s">
        <v>1518</v>
      </c>
      <c r="H141" s="17" t="s">
        <v>24</v>
      </c>
      <c r="I141" s="17" t="s">
        <v>524</v>
      </c>
      <c r="J141" s="17" t="s">
        <v>26</v>
      </c>
      <c r="K141" s="17" t="s">
        <v>27</v>
      </c>
      <c r="L141" s="17" t="s">
        <v>28</v>
      </c>
      <c r="M141" s="17" t="s">
        <v>29</v>
      </c>
      <c r="N141" s="17">
        <v>12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20</v>
      </c>
      <c r="U141" s="17">
        <v>32</v>
      </c>
      <c r="V141" s="1"/>
      <c r="W141" s="1"/>
      <c r="X141" s="1"/>
      <c r="Y141" s="1"/>
      <c r="Z141" s="1"/>
      <c r="AA141" s="1"/>
      <c r="AB141" s="17" t="s">
        <v>40</v>
      </c>
      <c r="AC141" s="6" t="str">
        <f>VLOOKUP(C141,[1]POSTULANTE!$A$6:$W$540,1,FALSE)</f>
        <v>04080137</v>
      </c>
      <c r="AD141" s="6">
        <f>VLOOKUP(C141,[1]POSTULANTE!$A$6:$W$540,22,FALSE)</f>
        <v>32</v>
      </c>
      <c r="AE141" s="6" t="str">
        <f>IF(AD141=U141,"CORRECTO")</f>
        <v>CORRECTO</v>
      </c>
    </row>
    <row r="142" spans="1:31" s="1" customFormat="1" ht="15" hidden="1" x14ac:dyDescent="0.25">
      <c r="A142" s="1" t="s">
        <v>18</v>
      </c>
      <c r="B142" s="1" t="s">
        <v>19</v>
      </c>
      <c r="C142" s="3" t="s">
        <v>659</v>
      </c>
      <c r="D142" s="1" t="s">
        <v>659</v>
      </c>
      <c r="E142" s="1" t="s">
        <v>36</v>
      </c>
      <c r="F142" s="1" t="s">
        <v>21</v>
      </c>
      <c r="G142" s="1" t="s">
        <v>660</v>
      </c>
      <c r="H142" s="1" t="s">
        <v>24</v>
      </c>
      <c r="I142" s="1" t="s">
        <v>472</v>
      </c>
      <c r="J142" s="1" t="s">
        <v>38</v>
      </c>
      <c r="K142" s="1" t="s">
        <v>661</v>
      </c>
      <c r="L142" s="1" t="s">
        <v>28</v>
      </c>
      <c r="M142" s="1" t="s">
        <v>29</v>
      </c>
      <c r="N142" s="1">
        <v>18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25</v>
      </c>
      <c r="U142" s="1">
        <v>43</v>
      </c>
      <c r="V142" s="1" t="s">
        <v>662</v>
      </c>
      <c r="W142" s="1" t="s">
        <v>38</v>
      </c>
      <c r="X142" s="1" t="s">
        <v>28</v>
      </c>
      <c r="Y142" s="1" t="s">
        <v>29</v>
      </c>
      <c r="Z142" s="1" t="s">
        <v>583</v>
      </c>
      <c r="AA142" s="1" t="s">
        <v>663</v>
      </c>
      <c r="AB142" s="1" t="s">
        <v>33</v>
      </c>
    </row>
    <row r="143" spans="1:31" s="1" customFormat="1" ht="15" hidden="1" x14ac:dyDescent="0.25">
      <c r="A143" s="1" t="s">
        <v>18</v>
      </c>
      <c r="B143" s="1" t="s">
        <v>19</v>
      </c>
      <c r="C143" s="3" t="s">
        <v>664</v>
      </c>
      <c r="D143" s="1" t="s">
        <v>664</v>
      </c>
      <c r="E143" s="1" t="s">
        <v>225</v>
      </c>
      <c r="F143" s="1" t="s">
        <v>665</v>
      </c>
      <c r="G143" s="1" t="s">
        <v>666</v>
      </c>
      <c r="H143" s="1" t="s">
        <v>24</v>
      </c>
      <c r="I143" s="1" t="s">
        <v>524</v>
      </c>
      <c r="J143" s="1" t="s">
        <v>26</v>
      </c>
      <c r="K143" s="1" t="s">
        <v>115</v>
      </c>
      <c r="L143" s="1" t="s">
        <v>28</v>
      </c>
      <c r="M143" s="1" t="s">
        <v>29</v>
      </c>
      <c r="N143" s="1">
        <v>16</v>
      </c>
      <c r="O143" s="1">
        <v>0</v>
      </c>
      <c r="P143" s="1">
        <v>2</v>
      </c>
      <c r="Q143" s="1">
        <v>5</v>
      </c>
      <c r="R143" s="1">
        <v>0</v>
      </c>
      <c r="S143" s="1">
        <v>0</v>
      </c>
      <c r="T143" s="1">
        <v>20</v>
      </c>
      <c r="U143" s="1">
        <v>43</v>
      </c>
      <c r="V143" s="1" t="s">
        <v>667</v>
      </c>
      <c r="W143" s="1" t="s">
        <v>26</v>
      </c>
      <c r="X143" s="1" t="s">
        <v>28</v>
      </c>
      <c r="Y143" s="1" t="s">
        <v>29</v>
      </c>
      <c r="Z143" s="1" t="s">
        <v>668</v>
      </c>
      <c r="AA143" s="1" t="s">
        <v>669</v>
      </c>
      <c r="AB143" s="1" t="s">
        <v>33</v>
      </c>
    </row>
    <row r="144" spans="1:31" s="1" customFormat="1" ht="15" hidden="1" x14ac:dyDescent="0.25">
      <c r="A144" s="1" t="s">
        <v>18</v>
      </c>
      <c r="B144" s="1" t="s">
        <v>19</v>
      </c>
      <c r="C144" s="3" t="s">
        <v>670</v>
      </c>
      <c r="D144" s="1" t="s">
        <v>670</v>
      </c>
      <c r="E144" s="1" t="s">
        <v>143</v>
      </c>
      <c r="F144" s="1" t="s">
        <v>159</v>
      </c>
      <c r="G144" s="1" t="s">
        <v>671</v>
      </c>
      <c r="H144" s="1" t="s">
        <v>24</v>
      </c>
      <c r="I144" s="1" t="s">
        <v>25</v>
      </c>
      <c r="J144" s="1" t="s">
        <v>26</v>
      </c>
      <c r="K144" s="1" t="s">
        <v>672</v>
      </c>
      <c r="L144" s="1" t="s">
        <v>28</v>
      </c>
      <c r="M144" s="1" t="s">
        <v>29</v>
      </c>
      <c r="N144" s="1">
        <v>18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25</v>
      </c>
      <c r="U144" s="1">
        <v>43</v>
      </c>
      <c r="V144" s="1" t="s">
        <v>673</v>
      </c>
      <c r="W144" s="1" t="s">
        <v>26</v>
      </c>
      <c r="X144" s="1" t="s">
        <v>28</v>
      </c>
      <c r="Y144" s="1" t="s">
        <v>29</v>
      </c>
      <c r="Z144" s="1" t="s">
        <v>674</v>
      </c>
      <c r="AA144" s="1" t="s">
        <v>675</v>
      </c>
      <c r="AB144" s="1" t="s">
        <v>33</v>
      </c>
    </row>
    <row r="145" spans="1:31" s="1" customFormat="1" ht="15" hidden="1" x14ac:dyDescent="0.25">
      <c r="A145" s="1" t="s">
        <v>18</v>
      </c>
      <c r="B145" s="1" t="s">
        <v>19</v>
      </c>
      <c r="C145" s="3" t="s">
        <v>676</v>
      </c>
      <c r="D145" s="1" t="s">
        <v>676</v>
      </c>
      <c r="E145" s="1" t="s">
        <v>124</v>
      </c>
      <c r="F145" s="1" t="s">
        <v>500</v>
      </c>
      <c r="G145" s="1" t="s">
        <v>677</v>
      </c>
      <c r="H145" s="1" t="s">
        <v>24</v>
      </c>
      <c r="I145" s="1" t="s">
        <v>25</v>
      </c>
      <c r="J145" s="1" t="s">
        <v>26</v>
      </c>
      <c r="K145" s="1" t="s">
        <v>27</v>
      </c>
      <c r="L145" s="1" t="s">
        <v>28</v>
      </c>
      <c r="M145" s="1" t="s">
        <v>29</v>
      </c>
      <c r="N145" s="1">
        <v>18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25</v>
      </c>
      <c r="U145" s="1">
        <v>43</v>
      </c>
      <c r="V145" s="1" t="s">
        <v>678</v>
      </c>
      <c r="W145" s="1" t="s">
        <v>26</v>
      </c>
      <c r="X145" s="1" t="s">
        <v>28</v>
      </c>
      <c r="Y145" s="1" t="s">
        <v>29</v>
      </c>
      <c r="Z145" s="1" t="s">
        <v>679</v>
      </c>
      <c r="AA145" s="1" t="s">
        <v>680</v>
      </c>
      <c r="AB145" s="1" t="s">
        <v>33</v>
      </c>
    </row>
    <row r="146" spans="1:31" s="1" customFormat="1" ht="15" hidden="1" x14ac:dyDescent="0.25">
      <c r="A146" s="1" t="s">
        <v>18</v>
      </c>
      <c r="B146" s="1" t="s">
        <v>19</v>
      </c>
      <c r="C146" s="3" t="s">
        <v>681</v>
      </c>
      <c r="D146" s="1" t="s">
        <v>681</v>
      </c>
      <c r="E146" s="1" t="s">
        <v>682</v>
      </c>
      <c r="F146" s="1" t="s">
        <v>683</v>
      </c>
      <c r="G146" s="1" t="s">
        <v>684</v>
      </c>
      <c r="H146" s="1" t="s">
        <v>24</v>
      </c>
      <c r="I146" s="1" t="s">
        <v>25</v>
      </c>
      <c r="J146" s="1" t="s">
        <v>26</v>
      </c>
      <c r="K146" s="1" t="s">
        <v>27</v>
      </c>
      <c r="L146" s="1" t="s">
        <v>28</v>
      </c>
      <c r="M146" s="1" t="s">
        <v>29</v>
      </c>
      <c r="N146" s="1">
        <v>14</v>
      </c>
      <c r="O146" s="1">
        <v>6</v>
      </c>
      <c r="P146" s="1">
        <v>2</v>
      </c>
      <c r="Q146" s="1">
        <v>0</v>
      </c>
      <c r="R146" s="1">
        <v>0</v>
      </c>
      <c r="S146" s="1">
        <v>0</v>
      </c>
      <c r="T146" s="1">
        <v>21</v>
      </c>
      <c r="U146" s="1">
        <v>43</v>
      </c>
      <c r="V146" s="1" t="s">
        <v>685</v>
      </c>
      <c r="W146" s="1" t="s">
        <v>26</v>
      </c>
      <c r="X146" s="1" t="s">
        <v>28</v>
      </c>
      <c r="Y146" s="1" t="s">
        <v>29</v>
      </c>
      <c r="Z146" s="1" t="s">
        <v>686</v>
      </c>
      <c r="AA146" s="1" t="s">
        <v>687</v>
      </c>
      <c r="AB146" s="1" t="s">
        <v>33</v>
      </c>
    </row>
    <row r="147" spans="1:31" ht="15" x14ac:dyDescent="0.25">
      <c r="A147" s="17" t="s">
        <v>49</v>
      </c>
      <c r="B147" s="17" t="s">
        <v>19</v>
      </c>
      <c r="C147" s="20" t="s">
        <v>1519</v>
      </c>
      <c r="D147" s="1" t="s">
        <v>1519</v>
      </c>
      <c r="E147" s="17" t="s">
        <v>75</v>
      </c>
      <c r="F147" s="17" t="s">
        <v>102</v>
      </c>
      <c r="G147" s="17" t="s">
        <v>1520</v>
      </c>
      <c r="H147" s="17" t="s">
        <v>24</v>
      </c>
      <c r="I147" s="17" t="s">
        <v>396</v>
      </c>
      <c r="J147" s="17" t="s">
        <v>26</v>
      </c>
      <c r="K147" s="17" t="s">
        <v>27</v>
      </c>
      <c r="L147" s="17" t="s">
        <v>28</v>
      </c>
      <c r="M147" s="17" t="s">
        <v>29</v>
      </c>
      <c r="N147" s="17">
        <v>12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20</v>
      </c>
      <c r="U147" s="17">
        <v>32</v>
      </c>
      <c r="V147" s="1"/>
      <c r="W147" s="1"/>
      <c r="X147" s="1"/>
      <c r="Y147" s="1"/>
      <c r="Z147" s="1"/>
      <c r="AA147" s="1"/>
      <c r="AB147" s="17" t="s">
        <v>40</v>
      </c>
      <c r="AC147" s="6" t="str">
        <f>VLOOKUP(C147,[1]POSTULANTE!$A$6:$W$540,1,FALSE)</f>
        <v>20723414</v>
      </c>
      <c r="AD147" s="6">
        <f>VLOOKUP(C147,[1]POSTULANTE!$A$6:$W$540,22,FALSE)</f>
        <v>32</v>
      </c>
      <c r="AE147" s="6" t="str">
        <f>IF(AD147=U147,"CORRECTO")</f>
        <v>CORRECTO</v>
      </c>
    </row>
    <row r="148" spans="1:31" ht="15" x14ac:dyDescent="0.25">
      <c r="A148" s="17" t="s">
        <v>49</v>
      </c>
      <c r="B148" s="17" t="s">
        <v>19</v>
      </c>
      <c r="C148" s="20" t="s">
        <v>1583</v>
      </c>
      <c r="D148" s="1" t="s">
        <v>1583</v>
      </c>
      <c r="E148" s="17" t="s">
        <v>310</v>
      </c>
      <c r="F148" s="17" t="s">
        <v>225</v>
      </c>
      <c r="G148" s="17" t="s">
        <v>1584</v>
      </c>
      <c r="H148" s="17" t="s">
        <v>24</v>
      </c>
      <c r="I148" s="17" t="s">
        <v>223</v>
      </c>
      <c r="J148" s="17" t="s">
        <v>26</v>
      </c>
      <c r="K148" s="17" t="s">
        <v>27</v>
      </c>
      <c r="L148" s="17" t="s">
        <v>28</v>
      </c>
      <c r="M148" s="17" t="s">
        <v>29</v>
      </c>
      <c r="N148" s="17">
        <v>14</v>
      </c>
      <c r="O148" s="17">
        <v>6</v>
      </c>
      <c r="P148" s="17">
        <v>0</v>
      </c>
      <c r="Q148" s="17">
        <v>0</v>
      </c>
      <c r="R148" s="17">
        <v>0</v>
      </c>
      <c r="S148" s="17">
        <v>0</v>
      </c>
      <c r="T148" s="17">
        <v>10</v>
      </c>
      <c r="U148" s="17">
        <v>30</v>
      </c>
      <c r="V148" s="1"/>
      <c r="W148" s="1"/>
      <c r="X148" s="1"/>
      <c r="Y148" s="1"/>
      <c r="Z148" s="1"/>
      <c r="AA148" s="1"/>
      <c r="AB148" s="17" t="s">
        <v>40</v>
      </c>
      <c r="AC148" s="6" t="str">
        <f>VLOOKUP(C148,[1]POSTULANTE!$A$6:$W$540,1,FALSE)</f>
        <v>40012617</v>
      </c>
      <c r="AD148" s="6">
        <f>VLOOKUP(C148,[1]POSTULANTE!$A$6:$W$540,22,FALSE)</f>
        <v>30</v>
      </c>
      <c r="AE148" s="6" t="str">
        <f>IF(AD148=U148,"CORRECTO")</f>
        <v>CORRECTO</v>
      </c>
    </row>
    <row r="149" spans="1:31" ht="15" x14ac:dyDescent="0.25">
      <c r="A149" s="17" t="s">
        <v>49</v>
      </c>
      <c r="B149" s="17" t="s">
        <v>19</v>
      </c>
      <c r="C149" s="20" t="s">
        <v>1585</v>
      </c>
      <c r="D149" s="1" t="s">
        <v>1585</v>
      </c>
      <c r="E149" s="17" t="s">
        <v>420</v>
      </c>
      <c r="F149" s="17" t="s">
        <v>1586</v>
      </c>
      <c r="G149" s="17" t="s">
        <v>1587</v>
      </c>
      <c r="H149" s="17" t="s">
        <v>24</v>
      </c>
      <c r="I149" s="17" t="s">
        <v>25</v>
      </c>
      <c r="J149" s="17" t="s">
        <v>26</v>
      </c>
      <c r="K149" s="17" t="s">
        <v>27</v>
      </c>
      <c r="L149" s="17" t="s">
        <v>28</v>
      </c>
      <c r="M149" s="17" t="s">
        <v>29</v>
      </c>
      <c r="N149" s="17">
        <v>12</v>
      </c>
      <c r="O149" s="17">
        <v>0</v>
      </c>
      <c r="P149" s="17">
        <v>6</v>
      </c>
      <c r="Q149" s="17">
        <v>3</v>
      </c>
      <c r="R149" s="17">
        <v>0</v>
      </c>
      <c r="S149" s="17">
        <v>0</v>
      </c>
      <c r="T149" s="17">
        <v>9</v>
      </c>
      <c r="U149" s="17">
        <v>30</v>
      </c>
      <c r="V149" s="1"/>
      <c r="W149" s="1"/>
      <c r="X149" s="1"/>
      <c r="Y149" s="1"/>
      <c r="Z149" s="1"/>
      <c r="AA149" s="1"/>
      <c r="AB149" s="17" t="s">
        <v>40</v>
      </c>
      <c r="AC149" s="6" t="str">
        <f>VLOOKUP(C149,[1]POSTULANTE!$A$6:$W$540,1,FALSE)</f>
        <v>20100489</v>
      </c>
      <c r="AD149" s="6">
        <f>VLOOKUP(C149,[1]POSTULANTE!$A$6:$W$540,22,FALSE)</f>
        <v>30</v>
      </c>
      <c r="AE149" s="6" t="str">
        <f>IF(AD149=U149,"CORRECTO")</f>
        <v>CORRECTO</v>
      </c>
    </row>
    <row r="150" spans="1:31" ht="15" x14ac:dyDescent="0.25">
      <c r="A150" s="17" t="s">
        <v>49</v>
      </c>
      <c r="B150" s="17" t="s">
        <v>19</v>
      </c>
      <c r="C150" s="20" t="s">
        <v>1588</v>
      </c>
      <c r="D150" s="1" t="s">
        <v>1588</v>
      </c>
      <c r="E150" s="17" t="s">
        <v>601</v>
      </c>
      <c r="F150" s="17" t="s">
        <v>892</v>
      </c>
      <c r="G150" s="17" t="s">
        <v>1589</v>
      </c>
      <c r="H150" s="17" t="s">
        <v>24</v>
      </c>
      <c r="I150" s="17" t="s">
        <v>223</v>
      </c>
      <c r="J150" s="17" t="s">
        <v>26</v>
      </c>
      <c r="K150" s="17" t="s">
        <v>27</v>
      </c>
      <c r="L150" s="17" t="s">
        <v>28</v>
      </c>
      <c r="M150" s="17" t="s">
        <v>29</v>
      </c>
      <c r="N150" s="17">
        <v>12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18</v>
      </c>
      <c r="U150" s="17">
        <v>30</v>
      </c>
      <c r="V150" s="1"/>
      <c r="W150" s="1"/>
      <c r="X150" s="1"/>
      <c r="Y150" s="1"/>
      <c r="Z150" s="1"/>
      <c r="AA150" s="1"/>
      <c r="AB150" s="17" t="s">
        <v>40</v>
      </c>
      <c r="AC150" s="6" t="str">
        <f>VLOOKUP(C150,[1]POSTULANTE!$A$6:$W$540,1,FALSE)</f>
        <v>20004026</v>
      </c>
      <c r="AD150" s="6">
        <f>VLOOKUP(C150,[1]POSTULANTE!$A$6:$W$540,22,FALSE)</f>
        <v>30</v>
      </c>
      <c r="AE150" s="6" t="str">
        <f>IF(AD150=U150,"CORRECTO")</f>
        <v>CORRECTO</v>
      </c>
    </row>
    <row r="151" spans="1:31" s="1" customFormat="1" ht="15" hidden="1" x14ac:dyDescent="0.25">
      <c r="A151" s="1" t="s">
        <v>49</v>
      </c>
      <c r="B151" s="1" t="s">
        <v>108</v>
      </c>
      <c r="C151" s="3" t="s">
        <v>703</v>
      </c>
      <c r="D151" s="1" t="s">
        <v>703</v>
      </c>
      <c r="E151" s="1" t="s">
        <v>407</v>
      </c>
      <c r="F151" s="1" t="s">
        <v>143</v>
      </c>
      <c r="G151" s="1" t="s">
        <v>704</v>
      </c>
      <c r="H151" s="1" t="s">
        <v>113</v>
      </c>
      <c r="I151" s="1" t="s">
        <v>114</v>
      </c>
      <c r="J151" s="1" t="s">
        <v>38</v>
      </c>
      <c r="K151" s="1" t="s">
        <v>27</v>
      </c>
      <c r="L151" s="1" t="s">
        <v>77</v>
      </c>
      <c r="M151" s="1" t="s">
        <v>29</v>
      </c>
      <c r="N151" s="1">
        <v>14</v>
      </c>
      <c r="O151" s="1">
        <v>0</v>
      </c>
      <c r="P151" s="1">
        <v>0</v>
      </c>
      <c r="Q151" s="1">
        <v>5</v>
      </c>
      <c r="R151" s="1">
        <v>0</v>
      </c>
      <c r="S151" s="1">
        <v>15</v>
      </c>
      <c r="T151" s="1">
        <v>9</v>
      </c>
      <c r="U151" s="1">
        <v>43</v>
      </c>
      <c r="AB151" s="1" t="s">
        <v>40</v>
      </c>
      <c r="AC151" s="1" t="str">
        <f>VLOOKUP(C151,[1]POSTULANTE!$A$6:$W$540,1,FALSE)</f>
        <v>40258340</v>
      </c>
      <c r="AD151" s="1">
        <f>VLOOKUP(C151,[1]POSTULANTE!$A$6:$W$540,22,FALSE)</f>
        <v>43</v>
      </c>
    </row>
    <row r="152" spans="1:31" s="1" customFormat="1" ht="15" hidden="1" x14ac:dyDescent="0.25">
      <c r="A152" s="1" t="s">
        <v>49</v>
      </c>
      <c r="B152" s="1" t="s">
        <v>108</v>
      </c>
      <c r="C152" s="3" t="s">
        <v>705</v>
      </c>
      <c r="D152" s="1" t="s">
        <v>705</v>
      </c>
      <c r="E152" s="1" t="s">
        <v>111</v>
      </c>
      <c r="F152" s="1" t="s">
        <v>706</v>
      </c>
      <c r="G152" s="1" t="s">
        <v>707</v>
      </c>
      <c r="H152" s="1" t="s">
        <v>113</v>
      </c>
      <c r="I152" s="1" t="s">
        <v>114</v>
      </c>
      <c r="J152" s="1" t="s">
        <v>26</v>
      </c>
      <c r="K152" s="1" t="s">
        <v>27</v>
      </c>
      <c r="L152" s="1" t="s">
        <v>28</v>
      </c>
      <c r="M152" s="1" t="s">
        <v>29</v>
      </c>
      <c r="N152" s="1">
        <v>12</v>
      </c>
      <c r="O152" s="1">
        <v>0</v>
      </c>
      <c r="P152" s="1">
        <v>0</v>
      </c>
      <c r="Q152" s="1">
        <v>6</v>
      </c>
      <c r="R152" s="1">
        <v>0</v>
      </c>
      <c r="S152" s="1">
        <v>15</v>
      </c>
      <c r="T152" s="1">
        <v>10</v>
      </c>
      <c r="U152" s="1">
        <v>43</v>
      </c>
      <c r="AB152" s="1" t="s">
        <v>40</v>
      </c>
      <c r="AC152" s="1" t="str">
        <f>VLOOKUP(C152,[1]POSTULANTE!$A$6:$W$540,1,FALSE)</f>
        <v>19910096</v>
      </c>
      <c r="AD152" s="1">
        <f>VLOOKUP(C152,[1]POSTULANTE!$A$6:$W$540,22,FALSE)</f>
        <v>43</v>
      </c>
    </row>
    <row r="153" spans="1:31" s="1" customFormat="1" ht="15" hidden="1" x14ac:dyDescent="0.25">
      <c r="A153" s="1" t="s">
        <v>49</v>
      </c>
      <c r="B153" s="1" t="s">
        <v>108</v>
      </c>
      <c r="C153" s="3" t="s">
        <v>708</v>
      </c>
      <c r="D153" s="1" t="s">
        <v>708</v>
      </c>
      <c r="E153" s="1" t="s">
        <v>709</v>
      </c>
      <c r="F153" s="1" t="s">
        <v>710</v>
      </c>
      <c r="G153" s="1" t="s">
        <v>711</v>
      </c>
      <c r="H153" s="1" t="s">
        <v>712</v>
      </c>
      <c r="I153" s="1" t="s">
        <v>713</v>
      </c>
      <c r="J153" s="1" t="s">
        <v>26</v>
      </c>
      <c r="K153" s="1" t="s">
        <v>27</v>
      </c>
      <c r="L153" s="1" t="s">
        <v>28</v>
      </c>
      <c r="M153" s="1" t="s">
        <v>29</v>
      </c>
      <c r="N153" s="1">
        <v>18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25</v>
      </c>
      <c r="U153" s="1">
        <v>43</v>
      </c>
      <c r="AB153" s="1" t="s">
        <v>40</v>
      </c>
      <c r="AC153" s="1" t="str">
        <f>VLOOKUP(C153,[1]POSTULANTE!$A$6:$W$540,1,FALSE)</f>
        <v>19993771</v>
      </c>
      <c r="AD153" s="1">
        <f>VLOOKUP(C153,[1]POSTULANTE!$A$6:$W$540,22,FALSE)</f>
        <v>43</v>
      </c>
    </row>
    <row r="154" spans="1:31" s="1" customFormat="1" ht="15" hidden="1" x14ac:dyDescent="0.25">
      <c r="A154" s="1" t="s">
        <v>49</v>
      </c>
      <c r="B154" s="1" t="s">
        <v>108</v>
      </c>
      <c r="C154" s="3" t="s">
        <v>714</v>
      </c>
      <c r="D154" s="1" t="s">
        <v>714</v>
      </c>
      <c r="E154" s="1" t="s">
        <v>281</v>
      </c>
      <c r="F154" s="1" t="s">
        <v>715</v>
      </c>
      <c r="G154" s="1" t="s">
        <v>716</v>
      </c>
      <c r="H154" s="1" t="s">
        <v>113</v>
      </c>
      <c r="I154" s="1" t="s">
        <v>356</v>
      </c>
      <c r="J154" s="1" t="s">
        <v>26</v>
      </c>
      <c r="K154" s="1" t="s">
        <v>27</v>
      </c>
      <c r="L154" s="1" t="s">
        <v>28</v>
      </c>
      <c r="M154" s="1" t="s">
        <v>29</v>
      </c>
      <c r="N154" s="1">
        <v>12</v>
      </c>
      <c r="O154" s="1">
        <v>0</v>
      </c>
      <c r="P154" s="1">
        <v>0</v>
      </c>
      <c r="Q154" s="1">
        <v>6</v>
      </c>
      <c r="R154" s="1">
        <v>0</v>
      </c>
      <c r="S154" s="1">
        <v>0</v>
      </c>
      <c r="T154" s="1">
        <v>25</v>
      </c>
      <c r="U154" s="1">
        <v>43</v>
      </c>
      <c r="AB154" s="1" t="s">
        <v>40</v>
      </c>
      <c r="AC154" s="1" t="str">
        <f>VLOOKUP(C154,[1]POSTULANTE!$A$6:$W$540,1,FALSE)</f>
        <v>20078885</v>
      </c>
      <c r="AD154" s="1">
        <f>VLOOKUP(C154,[1]POSTULANTE!$A$6:$W$540,22,FALSE)</f>
        <v>43</v>
      </c>
    </row>
    <row r="155" spans="1:31" s="1" customFormat="1" ht="15" hidden="1" x14ac:dyDescent="0.25">
      <c r="A155" s="1" t="s">
        <v>18</v>
      </c>
      <c r="B155" s="1" t="s">
        <v>108</v>
      </c>
      <c r="C155" s="3" t="s">
        <v>717</v>
      </c>
      <c r="D155" s="1" t="s">
        <v>717</v>
      </c>
      <c r="E155" s="1" t="s">
        <v>407</v>
      </c>
      <c r="F155" s="1" t="s">
        <v>718</v>
      </c>
      <c r="G155" s="1" t="s">
        <v>719</v>
      </c>
      <c r="H155" s="1" t="s">
        <v>113</v>
      </c>
      <c r="I155" s="1" t="s">
        <v>356</v>
      </c>
      <c r="J155" s="1" t="s">
        <v>38</v>
      </c>
      <c r="K155" s="1" t="s">
        <v>27</v>
      </c>
      <c r="L155" s="1" t="s">
        <v>77</v>
      </c>
      <c r="M155" s="1" t="s">
        <v>29</v>
      </c>
      <c r="N155" s="1">
        <v>18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25</v>
      </c>
      <c r="U155" s="1">
        <v>43</v>
      </c>
      <c r="AB155" s="1" t="s">
        <v>40</v>
      </c>
      <c r="AC155" s="1" t="str">
        <f>VLOOKUP(C155,[1]POSTULANTE!$A$6:$W$540,1,FALSE)</f>
        <v>23274926</v>
      </c>
      <c r="AD155" s="1">
        <f>VLOOKUP(C155,[1]POSTULANTE!$A$6:$W$540,22,FALSE)</f>
        <v>43</v>
      </c>
    </row>
    <row r="156" spans="1:31" s="1" customFormat="1" ht="15" hidden="1" x14ac:dyDescent="0.25">
      <c r="A156" s="1" t="s">
        <v>18</v>
      </c>
      <c r="B156" s="1" t="s">
        <v>108</v>
      </c>
      <c r="C156" s="3" t="s">
        <v>720</v>
      </c>
      <c r="D156" s="1" t="s">
        <v>720</v>
      </c>
      <c r="E156" s="1" t="s">
        <v>721</v>
      </c>
      <c r="F156" s="1" t="s">
        <v>500</v>
      </c>
      <c r="G156" s="1" t="s">
        <v>722</v>
      </c>
      <c r="H156" s="1" t="s">
        <v>113</v>
      </c>
      <c r="I156" s="1" t="s">
        <v>356</v>
      </c>
      <c r="J156" s="1" t="s">
        <v>38</v>
      </c>
      <c r="K156" s="1" t="s">
        <v>115</v>
      </c>
      <c r="L156" s="1" t="s">
        <v>28</v>
      </c>
      <c r="M156" s="1" t="s">
        <v>29</v>
      </c>
      <c r="N156" s="1">
        <v>16</v>
      </c>
      <c r="O156" s="1">
        <v>0</v>
      </c>
      <c r="P156" s="1">
        <v>0</v>
      </c>
      <c r="Q156" s="1">
        <v>2</v>
      </c>
      <c r="R156" s="1">
        <v>0</v>
      </c>
      <c r="S156" s="1">
        <v>0</v>
      </c>
      <c r="T156" s="1">
        <v>25</v>
      </c>
      <c r="U156" s="1">
        <v>43</v>
      </c>
      <c r="AB156" s="1" t="s">
        <v>40</v>
      </c>
      <c r="AC156" s="1" t="str">
        <f>VLOOKUP(C156,[1]POSTULANTE!$A$6:$W$540,1,FALSE)</f>
        <v>23213487</v>
      </c>
      <c r="AD156" s="1">
        <f>VLOOKUP(C156,[1]POSTULANTE!$A$6:$W$540,22,FALSE)</f>
        <v>43</v>
      </c>
    </row>
    <row r="157" spans="1:31" s="1" customFormat="1" ht="15" hidden="1" x14ac:dyDescent="0.25">
      <c r="A157" s="1" t="s">
        <v>18</v>
      </c>
      <c r="B157" s="1" t="s">
        <v>108</v>
      </c>
      <c r="C157" s="3" t="s">
        <v>723</v>
      </c>
      <c r="D157" s="1" t="s">
        <v>723</v>
      </c>
      <c r="E157" s="1" t="s">
        <v>549</v>
      </c>
      <c r="F157" s="1" t="s">
        <v>443</v>
      </c>
      <c r="G157" s="1" t="s">
        <v>724</v>
      </c>
      <c r="H157" s="1" t="s">
        <v>479</v>
      </c>
      <c r="I157" s="1" t="s">
        <v>480</v>
      </c>
      <c r="J157" s="1" t="s">
        <v>26</v>
      </c>
      <c r="K157" s="1" t="s">
        <v>115</v>
      </c>
      <c r="L157" s="1" t="s">
        <v>28</v>
      </c>
      <c r="M157" s="1" t="s">
        <v>29</v>
      </c>
      <c r="N157" s="1">
        <v>18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25</v>
      </c>
      <c r="U157" s="1">
        <v>43</v>
      </c>
      <c r="AB157" s="1" t="s">
        <v>40</v>
      </c>
      <c r="AC157" s="1" t="str">
        <f>VLOOKUP(C157,[1]POSTULANTE!$A$6:$W$540,1,FALSE)</f>
        <v>04080883</v>
      </c>
      <c r="AD157" s="1">
        <f>VLOOKUP(C157,[1]POSTULANTE!$A$6:$W$540,22,FALSE)</f>
        <v>43</v>
      </c>
    </row>
    <row r="158" spans="1:31" s="1" customFormat="1" ht="15" hidden="1" x14ac:dyDescent="0.25">
      <c r="A158" s="1" t="s">
        <v>18</v>
      </c>
      <c r="B158" s="1" t="s">
        <v>108</v>
      </c>
      <c r="C158" s="3" t="s">
        <v>725</v>
      </c>
      <c r="D158" s="1" t="s">
        <v>725</v>
      </c>
      <c r="E158" s="1" t="s">
        <v>726</v>
      </c>
      <c r="F158" s="1" t="s">
        <v>727</v>
      </c>
      <c r="G158" s="1" t="s">
        <v>728</v>
      </c>
      <c r="H158" s="1" t="s">
        <v>712</v>
      </c>
      <c r="I158" s="1" t="s">
        <v>729</v>
      </c>
      <c r="J158" s="1" t="s">
        <v>321</v>
      </c>
      <c r="K158" s="1" t="s">
        <v>27</v>
      </c>
      <c r="L158" s="1" t="s">
        <v>28</v>
      </c>
      <c r="M158" s="1" t="s">
        <v>29</v>
      </c>
      <c r="N158" s="1">
        <v>18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25</v>
      </c>
      <c r="U158" s="1">
        <v>43</v>
      </c>
      <c r="AB158" s="1" t="s">
        <v>40</v>
      </c>
      <c r="AC158" s="1" t="str">
        <f>VLOOKUP(C158,[1]POSTULANTE!$A$6:$W$540,1,FALSE)</f>
        <v>19800088</v>
      </c>
      <c r="AD158" s="1">
        <f>VLOOKUP(C158,[1]POSTULANTE!$A$6:$W$540,22,FALSE)</f>
        <v>43</v>
      </c>
    </row>
    <row r="159" spans="1:31" ht="15" x14ac:dyDescent="0.25">
      <c r="A159" s="17" t="s">
        <v>49</v>
      </c>
      <c r="B159" s="17" t="s">
        <v>19</v>
      </c>
      <c r="C159" s="20" t="s">
        <v>1590</v>
      </c>
      <c r="D159" s="1" t="s">
        <v>1590</v>
      </c>
      <c r="E159" s="17" t="s">
        <v>1591</v>
      </c>
      <c r="F159" s="17" t="s">
        <v>1592</v>
      </c>
      <c r="G159" s="17" t="s">
        <v>1593</v>
      </c>
      <c r="H159" s="17" t="s">
        <v>24</v>
      </c>
      <c r="I159" s="17" t="s">
        <v>25</v>
      </c>
      <c r="J159" s="17" t="s">
        <v>26</v>
      </c>
      <c r="K159" s="17" t="s">
        <v>27</v>
      </c>
      <c r="L159" s="17" t="s">
        <v>28</v>
      </c>
      <c r="M159" s="17" t="s">
        <v>29</v>
      </c>
      <c r="N159" s="17">
        <v>10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</v>
      </c>
      <c r="U159" s="17">
        <v>30</v>
      </c>
      <c r="V159" s="1"/>
      <c r="W159" s="1"/>
      <c r="X159" s="1"/>
      <c r="Y159" s="1"/>
      <c r="Z159" s="1"/>
      <c r="AA159" s="1"/>
      <c r="AB159" s="17" t="s">
        <v>40</v>
      </c>
      <c r="AC159" s="6" t="str">
        <f>VLOOKUP(C159,[1]POSTULANTE!$A$6:$W$540,1,FALSE)</f>
        <v>20024849</v>
      </c>
      <c r="AD159" s="6">
        <f>VLOOKUP(C159,[1]POSTULANTE!$A$6:$W$540,22,FALSE)</f>
        <v>30</v>
      </c>
      <c r="AE159" s="6" t="str">
        <f>IF(AD159=U159,"CORRECTO")</f>
        <v>CORRECTO</v>
      </c>
    </row>
    <row r="160" spans="1:31" s="1" customFormat="1" ht="15" hidden="1" x14ac:dyDescent="0.25">
      <c r="A160" s="1" t="s">
        <v>18</v>
      </c>
      <c r="B160" s="1" t="s">
        <v>19</v>
      </c>
      <c r="C160" s="3" t="s">
        <v>734</v>
      </c>
      <c r="D160" s="1" t="s">
        <v>734</v>
      </c>
      <c r="E160" s="1" t="s">
        <v>254</v>
      </c>
      <c r="F160" s="1" t="s">
        <v>197</v>
      </c>
      <c r="G160" s="1" t="s">
        <v>735</v>
      </c>
      <c r="H160" s="1" t="s">
        <v>24</v>
      </c>
      <c r="I160" s="1" t="s">
        <v>352</v>
      </c>
      <c r="J160" s="1" t="s">
        <v>26</v>
      </c>
      <c r="K160" s="1" t="s">
        <v>115</v>
      </c>
      <c r="L160" s="1" t="s">
        <v>28</v>
      </c>
      <c r="M160" s="1" t="s">
        <v>29</v>
      </c>
      <c r="N160" s="1">
        <v>18</v>
      </c>
      <c r="O160" s="1">
        <v>0</v>
      </c>
      <c r="P160" s="1">
        <v>0</v>
      </c>
      <c r="Q160" s="1">
        <v>6</v>
      </c>
      <c r="R160" s="1">
        <v>0</v>
      </c>
      <c r="S160" s="1">
        <v>0</v>
      </c>
      <c r="T160" s="1">
        <v>18</v>
      </c>
      <c r="U160" s="1">
        <v>42</v>
      </c>
      <c r="V160" s="1" t="s">
        <v>736</v>
      </c>
      <c r="W160" s="1" t="s">
        <v>26</v>
      </c>
      <c r="X160" s="1" t="s">
        <v>28</v>
      </c>
      <c r="Y160" s="1" t="s">
        <v>29</v>
      </c>
      <c r="Z160" s="1" t="s">
        <v>229</v>
      </c>
      <c r="AA160" s="1" t="s">
        <v>737</v>
      </c>
      <c r="AB160" s="1" t="s">
        <v>33</v>
      </c>
    </row>
    <row r="161" spans="1:32" s="1" customFormat="1" ht="15" hidden="1" x14ac:dyDescent="0.25">
      <c r="A161" s="1" t="s">
        <v>18</v>
      </c>
      <c r="B161" s="1" t="s">
        <v>19</v>
      </c>
      <c r="C161" s="3" t="s">
        <v>738</v>
      </c>
      <c r="D161" s="1" t="s">
        <v>738</v>
      </c>
      <c r="E161" s="1" t="s">
        <v>197</v>
      </c>
      <c r="F161" s="1" t="s">
        <v>739</v>
      </c>
      <c r="G161" s="1" t="s">
        <v>740</v>
      </c>
      <c r="H161" s="1" t="s">
        <v>24</v>
      </c>
      <c r="I161" s="1" t="s">
        <v>472</v>
      </c>
      <c r="J161" s="1" t="s">
        <v>26</v>
      </c>
      <c r="K161" s="1" t="s">
        <v>27</v>
      </c>
      <c r="L161" s="1" t="s">
        <v>28</v>
      </c>
      <c r="M161" s="1" t="s">
        <v>29</v>
      </c>
      <c r="N161" s="1">
        <v>18</v>
      </c>
      <c r="O161" s="1">
        <v>0</v>
      </c>
      <c r="P161" s="1">
        <v>0</v>
      </c>
      <c r="Q161" s="1">
        <v>6</v>
      </c>
      <c r="R161" s="1">
        <v>0</v>
      </c>
      <c r="S161" s="1">
        <v>0</v>
      </c>
      <c r="T161" s="1">
        <v>18</v>
      </c>
      <c r="U161" s="1">
        <v>42</v>
      </c>
      <c r="V161" s="1" t="s">
        <v>741</v>
      </c>
      <c r="W161" s="1" t="s">
        <v>26</v>
      </c>
      <c r="X161" s="1" t="s">
        <v>28</v>
      </c>
      <c r="Y161" s="1" t="s">
        <v>29</v>
      </c>
      <c r="Z161" s="1" t="s">
        <v>742</v>
      </c>
      <c r="AA161" s="1" t="s">
        <v>743</v>
      </c>
      <c r="AB161" s="1" t="s">
        <v>33</v>
      </c>
    </row>
    <row r="162" spans="1:32" ht="15" x14ac:dyDescent="0.25">
      <c r="A162" s="17" t="s">
        <v>49</v>
      </c>
      <c r="B162" s="17" t="s">
        <v>19</v>
      </c>
      <c r="C162" s="20" t="s">
        <v>1676</v>
      </c>
      <c r="D162" s="1" t="s">
        <v>1676</v>
      </c>
      <c r="E162" s="17" t="s">
        <v>120</v>
      </c>
      <c r="F162" s="17" t="s">
        <v>1677</v>
      </c>
      <c r="G162" s="17" t="s">
        <v>1678</v>
      </c>
      <c r="H162" s="17" t="s">
        <v>24</v>
      </c>
      <c r="I162" s="17" t="s">
        <v>631</v>
      </c>
      <c r="J162" s="17" t="s">
        <v>26</v>
      </c>
      <c r="K162" s="17" t="s">
        <v>27</v>
      </c>
      <c r="L162" s="17" t="s">
        <v>28</v>
      </c>
      <c r="M162" s="17" t="s">
        <v>29</v>
      </c>
      <c r="N162" s="17">
        <v>14</v>
      </c>
      <c r="O162" s="17">
        <v>0</v>
      </c>
      <c r="P162" s="17">
        <v>6</v>
      </c>
      <c r="Q162" s="17">
        <v>0</v>
      </c>
      <c r="R162" s="17">
        <v>0</v>
      </c>
      <c r="S162" s="17">
        <v>0</v>
      </c>
      <c r="T162" s="17">
        <v>8</v>
      </c>
      <c r="U162" s="17">
        <v>28</v>
      </c>
      <c r="V162" s="1"/>
      <c r="W162" s="1"/>
      <c r="X162" s="1"/>
      <c r="Y162" s="1"/>
      <c r="Z162" s="1"/>
      <c r="AA162" s="1"/>
      <c r="AB162" s="17" t="s">
        <v>40</v>
      </c>
      <c r="AC162" s="6" t="str">
        <f>VLOOKUP(C162,[1]POSTULANTE!$A$6:$W$540,1,FALSE)</f>
        <v>41089465</v>
      </c>
      <c r="AD162" s="6">
        <f>VLOOKUP(C162,[1]POSTULANTE!$A$6:$W$540,22,FALSE)</f>
        <v>28</v>
      </c>
      <c r="AE162" s="6" t="str">
        <f>IF(AD162=U162,"CORRECTO")</f>
        <v>CORRECTO</v>
      </c>
    </row>
    <row r="163" spans="1:32" ht="15" x14ac:dyDescent="0.25">
      <c r="A163" s="17" t="s">
        <v>49</v>
      </c>
      <c r="B163" s="17" t="s">
        <v>19</v>
      </c>
      <c r="C163" s="20" t="s">
        <v>1712</v>
      </c>
      <c r="D163" s="1" t="s">
        <v>1712</v>
      </c>
      <c r="E163" s="17" t="s">
        <v>1713</v>
      </c>
      <c r="F163" s="17" t="s">
        <v>513</v>
      </c>
      <c r="G163" s="17" t="s">
        <v>1714</v>
      </c>
      <c r="H163" s="17" t="s">
        <v>24</v>
      </c>
      <c r="I163" s="17" t="s">
        <v>396</v>
      </c>
      <c r="J163" s="17" t="s">
        <v>26</v>
      </c>
      <c r="K163" s="17" t="s">
        <v>27</v>
      </c>
      <c r="L163" s="17" t="s">
        <v>28</v>
      </c>
      <c r="M163" s="17" t="s">
        <v>29</v>
      </c>
      <c r="N163" s="17">
        <v>10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17</v>
      </c>
      <c r="U163" s="17">
        <v>27</v>
      </c>
      <c r="V163" s="1"/>
      <c r="W163" s="1"/>
      <c r="X163" s="1"/>
      <c r="Y163" s="1"/>
      <c r="Z163" s="1"/>
      <c r="AA163" s="1"/>
      <c r="AB163" s="17" t="s">
        <v>40</v>
      </c>
      <c r="AC163" s="6" t="str">
        <f>VLOOKUP(C163,[1]POSTULANTE!$A$6:$W$540,1,FALSE)</f>
        <v>20008104</v>
      </c>
      <c r="AD163" s="6">
        <f>VLOOKUP(C163,[1]POSTULANTE!$A$6:$W$540,22,FALSE)</f>
        <v>27</v>
      </c>
      <c r="AE163" s="6" t="str">
        <f>IF(AD163=U163,"CORRECTO")</f>
        <v>CORRECTO</v>
      </c>
    </row>
    <row r="164" spans="1:32" ht="15" x14ac:dyDescent="0.25">
      <c r="A164" s="17" t="s">
        <v>49</v>
      </c>
      <c r="B164" s="17" t="s">
        <v>19</v>
      </c>
      <c r="C164" s="20" t="s">
        <v>1729</v>
      </c>
      <c r="D164" s="1" t="s">
        <v>1729</v>
      </c>
      <c r="E164" s="17" t="s">
        <v>1730</v>
      </c>
      <c r="F164" s="17" t="s">
        <v>1731</v>
      </c>
      <c r="G164" s="17" t="s">
        <v>1732</v>
      </c>
      <c r="H164" s="17" t="s">
        <v>24</v>
      </c>
      <c r="I164" s="17" t="s">
        <v>25</v>
      </c>
      <c r="J164" s="17" t="s">
        <v>26</v>
      </c>
      <c r="K164" s="17" t="s">
        <v>27</v>
      </c>
      <c r="L164" s="17" t="s">
        <v>28</v>
      </c>
      <c r="M164" s="17" t="s">
        <v>29</v>
      </c>
      <c r="N164" s="17">
        <v>14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12</v>
      </c>
      <c r="U164" s="17">
        <v>26</v>
      </c>
      <c r="V164" s="1"/>
      <c r="W164" s="1"/>
      <c r="X164" s="1"/>
      <c r="Y164" s="1"/>
      <c r="Z164" s="1"/>
      <c r="AA164" s="1"/>
      <c r="AB164" s="17" t="s">
        <v>40</v>
      </c>
      <c r="AC164" s="6" t="str">
        <f>VLOOKUP(C164,[1]POSTULANTE!$A$6:$W$540,1,FALSE)</f>
        <v>21288111</v>
      </c>
      <c r="AD164" s="6">
        <f>VLOOKUP(C164,[1]POSTULANTE!$A$6:$W$540,22,FALSE)</f>
        <v>26</v>
      </c>
      <c r="AE164" s="6" t="str">
        <f>IF(AD164=U164,"CORRECTO")</f>
        <v>CORRECTO</v>
      </c>
    </row>
    <row r="165" spans="1:32" ht="15" x14ac:dyDescent="0.25">
      <c r="A165" s="17" t="s">
        <v>49</v>
      </c>
      <c r="B165" s="17" t="s">
        <v>19</v>
      </c>
      <c r="C165" s="20" t="s">
        <v>1749</v>
      </c>
      <c r="D165" s="1" t="s">
        <v>1749</v>
      </c>
      <c r="E165" s="17" t="s">
        <v>420</v>
      </c>
      <c r="F165" s="17" t="s">
        <v>1586</v>
      </c>
      <c r="G165" s="17" t="s">
        <v>1750</v>
      </c>
      <c r="H165" s="17" t="s">
        <v>24</v>
      </c>
      <c r="I165" s="17" t="s">
        <v>396</v>
      </c>
      <c r="J165" s="17" t="s">
        <v>26</v>
      </c>
      <c r="K165" s="17" t="s">
        <v>27</v>
      </c>
      <c r="L165" s="17" t="s">
        <v>28</v>
      </c>
      <c r="M165" s="17" t="s">
        <v>29</v>
      </c>
      <c r="N165" s="17">
        <v>12</v>
      </c>
      <c r="O165" s="17">
        <v>6</v>
      </c>
      <c r="P165" s="17">
        <v>4</v>
      </c>
      <c r="Q165" s="17">
        <v>0</v>
      </c>
      <c r="R165" s="17">
        <v>0</v>
      </c>
      <c r="S165" s="17">
        <v>0</v>
      </c>
      <c r="T165" s="17">
        <v>3</v>
      </c>
      <c r="U165" s="17">
        <v>25</v>
      </c>
      <c r="V165" s="1"/>
      <c r="W165" s="1"/>
      <c r="X165" s="1"/>
      <c r="Y165" s="1"/>
      <c r="Z165" s="1"/>
      <c r="AA165" s="1"/>
      <c r="AB165" s="17" t="s">
        <v>40</v>
      </c>
      <c r="AC165" s="6" t="str">
        <f>VLOOKUP(C165,[1]POSTULANTE!$A$6:$W$540,1,FALSE)</f>
        <v>42891553</v>
      </c>
      <c r="AD165" s="6">
        <f>VLOOKUP(C165,[1]POSTULANTE!$A$6:$W$540,22,FALSE)</f>
        <v>25</v>
      </c>
      <c r="AE165" s="6" t="str">
        <f>IF(AD165=U165,"CORRECTO")</f>
        <v>CORRECTO</v>
      </c>
    </row>
    <row r="166" spans="1:32" s="1" customFormat="1" ht="15" hidden="1" x14ac:dyDescent="0.25">
      <c r="A166" s="1" t="s">
        <v>49</v>
      </c>
      <c r="B166" s="1" t="s">
        <v>108</v>
      </c>
      <c r="C166" s="3" t="s">
        <v>755</v>
      </c>
      <c r="D166" s="1" t="s">
        <v>755</v>
      </c>
      <c r="E166" s="1" t="s">
        <v>756</v>
      </c>
      <c r="F166" s="1" t="s">
        <v>757</v>
      </c>
      <c r="G166" s="1" t="s">
        <v>758</v>
      </c>
      <c r="H166" s="1" t="s">
        <v>479</v>
      </c>
      <c r="I166" s="1" t="s">
        <v>480</v>
      </c>
      <c r="J166" s="1" t="s">
        <v>26</v>
      </c>
      <c r="K166" s="1" t="s">
        <v>27</v>
      </c>
      <c r="L166" s="1" t="s">
        <v>28</v>
      </c>
      <c r="M166" s="1" t="s">
        <v>29</v>
      </c>
      <c r="N166" s="1">
        <v>12</v>
      </c>
      <c r="O166" s="1">
        <v>0</v>
      </c>
      <c r="P166" s="1">
        <v>8</v>
      </c>
      <c r="Q166" s="1">
        <v>2</v>
      </c>
      <c r="R166" s="1">
        <v>0</v>
      </c>
      <c r="S166" s="1">
        <v>0</v>
      </c>
      <c r="T166" s="1">
        <v>20</v>
      </c>
      <c r="U166" s="1">
        <v>42</v>
      </c>
      <c r="AB166" s="1" t="s">
        <v>40</v>
      </c>
      <c r="AC166" s="1" t="str">
        <f>VLOOKUP(C166,[1]POSTULANTE!$A$6:$W$540,1,FALSE)</f>
        <v>04081737</v>
      </c>
      <c r="AD166" s="1">
        <f>VLOOKUP(C166,[1]POSTULANTE!$A$6:$W$540,22,FALSE)</f>
        <v>32</v>
      </c>
    </row>
    <row r="167" spans="1:32" s="1" customFormat="1" ht="15" hidden="1" x14ac:dyDescent="0.25">
      <c r="A167" s="1" t="s">
        <v>18</v>
      </c>
      <c r="B167" s="1" t="s">
        <v>108</v>
      </c>
      <c r="C167" s="3" t="s">
        <v>759</v>
      </c>
      <c r="D167" s="1" t="s">
        <v>759</v>
      </c>
      <c r="E167" s="1" t="s">
        <v>760</v>
      </c>
      <c r="F167" s="1" t="s">
        <v>80</v>
      </c>
      <c r="G167" s="1" t="s">
        <v>761</v>
      </c>
      <c r="H167" s="1" t="s">
        <v>113</v>
      </c>
      <c r="I167" s="1" t="s">
        <v>114</v>
      </c>
      <c r="J167" s="1" t="s">
        <v>38</v>
      </c>
      <c r="K167" s="1" t="s">
        <v>27</v>
      </c>
      <c r="L167" s="1" t="s">
        <v>39</v>
      </c>
      <c r="M167" s="1" t="s">
        <v>29</v>
      </c>
      <c r="N167" s="1">
        <v>12</v>
      </c>
      <c r="O167" s="1">
        <v>0</v>
      </c>
      <c r="P167" s="1">
        <v>8</v>
      </c>
      <c r="Q167" s="1">
        <v>0</v>
      </c>
      <c r="R167" s="1">
        <v>0</v>
      </c>
      <c r="S167" s="1">
        <v>0</v>
      </c>
      <c r="T167" s="1">
        <v>22</v>
      </c>
      <c r="U167" s="1">
        <v>42</v>
      </c>
      <c r="AB167" s="1" t="s">
        <v>40</v>
      </c>
      <c r="AC167" s="1" t="str">
        <f>VLOOKUP(C167,[1]POSTULANTE!$A$6:$W$540,1,FALSE)</f>
        <v>19887133</v>
      </c>
      <c r="AD167" s="1">
        <f>VLOOKUP(C167,[1]POSTULANTE!$A$6:$W$540,22,FALSE)</f>
        <v>42</v>
      </c>
    </row>
    <row r="168" spans="1:32" s="1" customFormat="1" ht="15" hidden="1" x14ac:dyDescent="0.25">
      <c r="A168" s="1" t="s">
        <v>18</v>
      </c>
      <c r="B168" s="1" t="s">
        <v>108</v>
      </c>
      <c r="C168" s="3" t="s">
        <v>762</v>
      </c>
      <c r="D168" s="1" t="s">
        <v>762</v>
      </c>
      <c r="E168" s="1" t="s">
        <v>763</v>
      </c>
      <c r="F168" s="1" t="s">
        <v>764</v>
      </c>
      <c r="G168" s="1" t="s">
        <v>765</v>
      </c>
      <c r="H168" s="1" t="s">
        <v>766</v>
      </c>
      <c r="I168" s="1" t="s">
        <v>767</v>
      </c>
      <c r="J168" s="1" t="s">
        <v>38</v>
      </c>
      <c r="K168" s="1" t="s">
        <v>27</v>
      </c>
      <c r="L168" s="1" t="s">
        <v>39</v>
      </c>
      <c r="M168" s="1" t="s">
        <v>29</v>
      </c>
      <c r="N168" s="1">
        <v>14</v>
      </c>
      <c r="O168" s="1">
        <v>0</v>
      </c>
      <c r="P168" s="1">
        <v>12</v>
      </c>
      <c r="Q168" s="1">
        <v>0</v>
      </c>
      <c r="R168" s="1">
        <v>0</v>
      </c>
      <c r="S168" s="1">
        <v>0</v>
      </c>
      <c r="T168" s="1">
        <v>16</v>
      </c>
      <c r="U168" s="1">
        <v>42</v>
      </c>
      <c r="AB168" s="1" t="s">
        <v>40</v>
      </c>
      <c r="AC168" s="1" t="str">
        <f>VLOOKUP(C168,[1]POSTULANTE!$A$6:$W$540,1,FALSE)</f>
        <v>20041771</v>
      </c>
      <c r="AD168" s="1">
        <f>VLOOKUP(C168,[1]POSTULANTE!$A$6:$W$540,22,FALSE)</f>
        <v>42</v>
      </c>
    </row>
    <row r="169" spans="1:32" s="1" customFormat="1" ht="15" hidden="1" x14ac:dyDescent="0.25">
      <c r="A169" s="1" t="s">
        <v>18</v>
      </c>
      <c r="B169" s="1" t="s">
        <v>108</v>
      </c>
      <c r="C169" s="3" t="s">
        <v>768</v>
      </c>
      <c r="D169" s="1" t="s">
        <v>768</v>
      </c>
      <c r="E169" s="1" t="s">
        <v>760</v>
      </c>
      <c r="F169" s="1" t="s">
        <v>200</v>
      </c>
      <c r="G169" s="1" t="s">
        <v>769</v>
      </c>
      <c r="H169" s="1" t="s">
        <v>113</v>
      </c>
      <c r="I169" s="1" t="s">
        <v>114</v>
      </c>
      <c r="J169" s="1" t="s">
        <v>26</v>
      </c>
      <c r="K169" s="1" t="s">
        <v>27</v>
      </c>
      <c r="L169" s="1" t="s">
        <v>28</v>
      </c>
      <c r="M169" s="1" t="s">
        <v>29</v>
      </c>
      <c r="N169" s="1">
        <v>12</v>
      </c>
      <c r="O169" s="1">
        <v>0</v>
      </c>
      <c r="P169" s="1">
        <v>0</v>
      </c>
      <c r="Q169" s="1">
        <v>0</v>
      </c>
      <c r="R169" s="1">
        <v>0</v>
      </c>
      <c r="S169" s="1">
        <v>18</v>
      </c>
      <c r="T169" s="1">
        <v>12</v>
      </c>
      <c r="U169" s="1">
        <v>42</v>
      </c>
      <c r="AB169" s="1" t="s">
        <v>40</v>
      </c>
      <c r="AC169" s="1" t="str">
        <f>VLOOKUP(C169,[1]POSTULANTE!$A$6:$W$540,1,FALSE)</f>
        <v>20059279</v>
      </c>
      <c r="AD169" s="1">
        <f>VLOOKUP(C169,[1]POSTULANTE!$A$6:$W$540,22,FALSE)</f>
        <v>42</v>
      </c>
    </row>
    <row r="170" spans="1:32" s="1" customFormat="1" ht="15" hidden="1" x14ac:dyDescent="0.25">
      <c r="A170" s="1" t="s">
        <v>18</v>
      </c>
      <c r="B170" s="1" t="s">
        <v>108</v>
      </c>
      <c r="C170" s="3" t="s">
        <v>770</v>
      </c>
      <c r="D170" s="1" t="s">
        <v>770</v>
      </c>
      <c r="E170" s="1" t="s">
        <v>771</v>
      </c>
      <c r="F170" s="1" t="s">
        <v>772</v>
      </c>
      <c r="G170" s="1" t="s">
        <v>773</v>
      </c>
      <c r="H170" s="1" t="s">
        <v>113</v>
      </c>
      <c r="I170" s="1" t="s">
        <v>356</v>
      </c>
      <c r="J170" s="1" t="s">
        <v>26</v>
      </c>
      <c r="K170" s="1" t="s">
        <v>27</v>
      </c>
      <c r="L170" s="1" t="s">
        <v>28</v>
      </c>
      <c r="M170" s="1" t="s">
        <v>29</v>
      </c>
      <c r="N170" s="1">
        <v>14</v>
      </c>
      <c r="O170" s="1">
        <v>0</v>
      </c>
      <c r="P170" s="1">
        <v>12</v>
      </c>
      <c r="Q170" s="1">
        <v>0</v>
      </c>
      <c r="R170" s="1">
        <v>0</v>
      </c>
      <c r="S170" s="1">
        <v>0</v>
      </c>
      <c r="T170" s="1">
        <v>16</v>
      </c>
      <c r="U170" s="1">
        <v>42</v>
      </c>
      <c r="AB170" s="1" t="s">
        <v>40</v>
      </c>
      <c r="AC170" s="1" t="str">
        <f>VLOOKUP(C170,[1]POSTULANTE!$A$6:$W$540,1,FALSE)</f>
        <v>20722590</v>
      </c>
      <c r="AD170" s="1">
        <f>VLOOKUP(C170,[1]POSTULANTE!$A$6:$W$540,22,FALSE)</f>
        <v>42</v>
      </c>
    </row>
    <row r="171" spans="1:32" ht="15" x14ac:dyDescent="0.25">
      <c r="A171" s="17" t="s">
        <v>49</v>
      </c>
      <c r="B171" s="17" t="s">
        <v>19</v>
      </c>
      <c r="C171" s="20" t="s">
        <v>1770</v>
      </c>
      <c r="D171" s="1" t="s">
        <v>1770</v>
      </c>
      <c r="E171" s="17" t="s">
        <v>651</v>
      </c>
      <c r="F171" s="17" t="s">
        <v>135</v>
      </c>
      <c r="G171" s="17" t="s">
        <v>1771</v>
      </c>
      <c r="H171" s="17" t="s">
        <v>24</v>
      </c>
      <c r="I171" s="17" t="s">
        <v>472</v>
      </c>
      <c r="J171" s="17" t="s">
        <v>26</v>
      </c>
      <c r="K171" s="17" t="s">
        <v>27</v>
      </c>
      <c r="L171" s="17" t="s">
        <v>28</v>
      </c>
      <c r="M171" s="17" t="s">
        <v>29</v>
      </c>
      <c r="N171" s="17">
        <v>14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10</v>
      </c>
      <c r="U171" s="17">
        <v>24</v>
      </c>
      <c r="V171" s="1"/>
      <c r="W171" s="1"/>
      <c r="X171" s="1"/>
      <c r="Y171" s="1"/>
      <c r="Z171" s="1"/>
      <c r="AA171" s="1"/>
      <c r="AB171" s="17" t="s">
        <v>40</v>
      </c>
      <c r="AC171" s="6" t="str">
        <f>VLOOKUP(C171,[1]POSTULANTE!$A$6:$W$540,1,FALSE)</f>
        <v>40458792</v>
      </c>
      <c r="AD171" s="6">
        <f>VLOOKUP(C171,[1]POSTULANTE!$A$6:$W$540,22,FALSE)</f>
        <v>24</v>
      </c>
      <c r="AE171" s="6" t="str">
        <f>IF(AD171=U171,"CORRECTO")</f>
        <v>CORRECTO</v>
      </c>
    </row>
    <row r="172" spans="1:32" ht="15" x14ac:dyDescent="0.25">
      <c r="A172" s="17" t="s">
        <v>49</v>
      </c>
      <c r="B172" s="17" t="s">
        <v>19</v>
      </c>
      <c r="C172" s="20" t="s">
        <v>1772</v>
      </c>
      <c r="D172" s="1" t="s">
        <v>1772</v>
      </c>
      <c r="E172" s="17" t="s">
        <v>1773</v>
      </c>
      <c r="F172" s="17" t="s">
        <v>492</v>
      </c>
      <c r="G172" s="17" t="s">
        <v>1774</v>
      </c>
      <c r="H172" s="17" t="s">
        <v>24</v>
      </c>
      <c r="I172" s="17" t="s">
        <v>223</v>
      </c>
      <c r="J172" s="17" t="s">
        <v>26</v>
      </c>
      <c r="K172" s="17" t="s">
        <v>27</v>
      </c>
      <c r="L172" s="17" t="s">
        <v>28</v>
      </c>
      <c r="M172" s="17" t="s">
        <v>29</v>
      </c>
      <c r="N172" s="17">
        <v>14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10</v>
      </c>
      <c r="U172" s="17">
        <v>24</v>
      </c>
      <c r="V172" s="1"/>
      <c r="W172" s="1"/>
      <c r="X172" s="1"/>
      <c r="Y172" s="1"/>
      <c r="Z172" s="1"/>
      <c r="AA172" s="1"/>
      <c r="AB172" s="17" t="s">
        <v>40</v>
      </c>
      <c r="AC172" s="6" t="str">
        <f>VLOOKUP(C172,[1]POSTULANTE!$A$6:$W$540,1,FALSE)</f>
        <v>44200241</v>
      </c>
      <c r="AD172" s="6">
        <f>VLOOKUP(C172,[1]POSTULANTE!$A$6:$W$540,22,FALSE)</f>
        <v>24</v>
      </c>
      <c r="AE172" s="6" t="str">
        <f>IF(AD172=U172,"CORRECTO")</f>
        <v>CORRECTO</v>
      </c>
    </row>
    <row r="173" spans="1:32" ht="15" x14ac:dyDescent="0.25">
      <c r="A173" s="17" t="s">
        <v>49</v>
      </c>
      <c r="B173" s="17" t="s">
        <v>19</v>
      </c>
      <c r="C173" s="20" t="s">
        <v>1775</v>
      </c>
      <c r="D173" s="1" t="s">
        <v>1775</v>
      </c>
      <c r="E173" s="17" t="s">
        <v>385</v>
      </c>
      <c r="F173" s="17" t="s">
        <v>1776</v>
      </c>
      <c r="G173" s="17" t="s">
        <v>1777</v>
      </c>
      <c r="H173" s="17" t="s">
        <v>24</v>
      </c>
      <c r="I173" s="17" t="s">
        <v>472</v>
      </c>
      <c r="J173" s="17" t="s">
        <v>26</v>
      </c>
      <c r="K173" s="17" t="s">
        <v>27</v>
      </c>
      <c r="L173" s="17" t="s">
        <v>28</v>
      </c>
      <c r="M173" s="17" t="s">
        <v>29</v>
      </c>
      <c r="N173" s="17">
        <v>12</v>
      </c>
      <c r="O173" s="17">
        <v>0</v>
      </c>
      <c r="P173" s="17">
        <v>8</v>
      </c>
      <c r="Q173" s="17">
        <v>0</v>
      </c>
      <c r="R173" s="17">
        <v>0</v>
      </c>
      <c r="S173" s="17">
        <v>0</v>
      </c>
      <c r="T173" s="17">
        <v>4</v>
      </c>
      <c r="U173" s="17">
        <v>24</v>
      </c>
      <c r="V173" s="1"/>
      <c r="W173" s="1"/>
      <c r="X173" s="1"/>
      <c r="Y173" s="1"/>
      <c r="Z173" s="1"/>
      <c r="AA173" s="1"/>
      <c r="AB173" s="17" t="s">
        <v>40</v>
      </c>
      <c r="AC173" s="6" t="str">
        <f>VLOOKUP(C173,[1]POSTULANTE!$A$6:$W$540,1,FALSE)</f>
        <v>42431694</v>
      </c>
      <c r="AD173" s="6">
        <f>VLOOKUP(C173,[1]POSTULANTE!$A$6:$W$540,22,FALSE)</f>
        <v>24</v>
      </c>
      <c r="AE173" s="6" t="str">
        <f>IF(AD173=U173,"CORRECTO")</f>
        <v>CORRECTO</v>
      </c>
    </row>
    <row r="174" spans="1:32" ht="15" x14ac:dyDescent="0.25">
      <c r="A174" s="17" t="s">
        <v>49</v>
      </c>
      <c r="B174" s="17" t="s">
        <v>19</v>
      </c>
      <c r="C174" s="20" t="s">
        <v>1830</v>
      </c>
      <c r="D174" s="1" t="s">
        <v>1830</v>
      </c>
      <c r="E174" s="17" t="s">
        <v>1831</v>
      </c>
      <c r="F174" s="17" t="s">
        <v>1387</v>
      </c>
      <c r="G174" s="17" t="s">
        <v>1832</v>
      </c>
      <c r="H174" s="17" t="s">
        <v>24</v>
      </c>
      <c r="I174" s="17" t="s">
        <v>1833</v>
      </c>
      <c r="J174" s="17" t="s">
        <v>26</v>
      </c>
      <c r="K174" s="17" t="s">
        <v>27</v>
      </c>
      <c r="L174" s="17" t="s">
        <v>28</v>
      </c>
      <c r="M174" s="17" t="s">
        <v>29</v>
      </c>
      <c r="N174" s="17">
        <v>10</v>
      </c>
      <c r="O174" s="17">
        <v>0</v>
      </c>
      <c r="P174" s="17">
        <v>4</v>
      </c>
      <c r="Q174" s="17">
        <v>0</v>
      </c>
      <c r="R174" s="17">
        <v>0</v>
      </c>
      <c r="S174" s="17">
        <v>6</v>
      </c>
      <c r="T174" s="17">
        <v>3</v>
      </c>
      <c r="U174" s="17">
        <v>23</v>
      </c>
      <c r="V174" s="1"/>
      <c r="W174" s="1"/>
      <c r="X174" s="1"/>
      <c r="Y174" s="1"/>
      <c r="Z174" s="1"/>
      <c r="AA174" s="1"/>
      <c r="AB174" s="17" t="s">
        <v>40</v>
      </c>
      <c r="AC174" s="6" t="str">
        <f>VLOOKUP(C174,[1]POSTULANTE!$A$6:$W$540,1,FALSE)</f>
        <v>42177768</v>
      </c>
      <c r="AD174" s="6">
        <f>VLOOKUP(C174,[1]POSTULANTE!$A$6:$W$540,22,FALSE)</f>
        <v>23</v>
      </c>
      <c r="AE174" s="6" t="str">
        <f>IF(AD174=U174,"CORRECTO")</f>
        <v>CORRECTO</v>
      </c>
    </row>
    <row r="175" spans="1:32" ht="15" x14ac:dyDescent="0.25">
      <c r="A175" s="17" t="s">
        <v>49</v>
      </c>
      <c r="B175" s="17" t="s">
        <v>19</v>
      </c>
      <c r="C175" s="17" t="s">
        <v>1853</v>
      </c>
      <c r="D175" s="9" t="s">
        <v>807</v>
      </c>
      <c r="E175" s="17" t="s">
        <v>807</v>
      </c>
      <c r="F175" s="17" t="s">
        <v>1854</v>
      </c>
      <c r="G175" s="17" t="s">
        <v>1855</v>
      </c>
      <c r="H175" s="17" t="s">
        <v>24</v>
      </c>
      <c r="I175" s="17" t="s">
        <v>25</v>
      </c>
      <c r="J175" s="17" t="s">
        <v>26</v>
      </c>
      <c r="K175" s="17" t="s">
        <v>27</v>
      </c>
      <c r="L175" s="17" t="s">
        <v>28</v>
      </c>
      <c r="M175" s="17"/>
      <c r="N175" s="17">
        <v>12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10</v>
      </c>
      <c r="U175" s="17">
        <v>22</v>
      </c>
      <c r="V175" s="9" t="s">
        <v>26</v>
      </c>
      <c r="W175" s="9" t="s">
        <v>28</v>
      </c>
      <c r="X175" s="9" t="s">
        <v>29</v>
      </c>
      <c r="AB175" s="17" t="s">
        <v>40</v>
      </c>
      <c r="AC175" s="11" t="str">
        <f>VLOOKUP(C175,[1]POSTULANTE!$A$6:$W$540,1,FALSE)</f>
        <v>20116969</v>
      </c>
      <c r="AD175" s="11">
        <f>VLOOKUP(C175,[1]POSTULANTE!$A$6:$W$540,22,FALSE)</f>
        <v>22</v>
      </c>
      <c r="AE175" s="11" t="str">
        <f>IF(AD175=U175,"CORRECTO")</f>
        <v>CORRECTO</v>
      </c>
      <c r="AF175" s="13"/>
    </row>
    <row r="176" spans="1:32" s="1" customFormat="1" ht="15" hidden="1" x14ac:dyDescent="0.25">
      <c r="A176" s="1" t="s">
        <v>49</v>
      </c>
      <c r="B176" s="1" t="s">
        <v>19</v>
      </c>
      <c r="C176" s="3" t="s">
        <v>787</v>
      </c>
      <c r="D176" s="1" t="s">
        <v>787</v>
      </c>
      <c r="E176" s="1" t="s">
        <v>280</v>
      </c>
      <c r="F176" s="1" t="s">
        <v>281</v>
      </c>
      <c r="G176" s="1" t="s">
        <v>788</v>
      </c>
      <c r="H176" s="1" t="s">
        <v>24</v>
      </c>
      <c r="I176" s="1" t="s">
        <v>352</v>
      </c>
      <c r="J176" s="1" t="s">
        <v>26</v>
      </c>
      <c r="K176" s="1" t="s">
        <v>27</v>
      </c>
      <c r="L176" s="1" t="s">
        <v>28</v>
      </c>
      <c r="M176" s="1" t="s">
        <v>29</v>
      </c>
      <c r="N176" s="1">
        <v>10</v>
      </c>
      <c r="O176" s="1">
        <v>0</v>
      </c>
      <c r="P176" s="1">
        <v>0</v>
      </c>
      <c r="Q176" s="1">
        <v>6</v>
      </c>
      <c r="R176" s="1">
        <v>0</v>
      </c>
      <c r="S176" s="1">
        <v>0</v>
      </c>
      <c r="T176" s="1">
        <v>25</v>
      </c>
      <c r="U176" s="1">
        <v>41</v>
      </c>
      <c r="V176" s="1" t="s">
        <v>789</v>
      </c>
      <c r="W176" s="1" t="s">
        <v>26</v>
      </c>
      <c r="X176" s="1" t="s">
        <v>28</v>
      </c>
      <c r="Y176" s="1" t="s">
        <v>29</v>
      </c>
      <c r="Z176" s="1" t="s">
        <v>790</v>
      </c>
      <c r="AA176" s="1" t="s">
        <v>791</v>
      </c>
      <c r="AB176" s="1" t="s">
        <v>33</v>
      </c>
    </row>
    <row r="177" spans="1:31" s="1" customFormat="1" ht="15" hidden="1" x14ac:dyDescent="0.25">
      <c r="A177" s="1" t="s">
        <v>18</v>
      </c>
      <c r="B177" s="1" t="s">
        <v>19</v>
      </c>
      <c r="C177" s="3" t="s">
        <v>792</v>
      </c>
      <c r="D177" s="1" t="s">
        <v>792</v>
      </c>
      <c r="E177" s="1" t="s">
        <v>443</v>
      </c>
      <c r="F177" s="1" t="s">
        <v>629</v>
      </c>
      <c r="G177" s="1" t="s">
        <v>793</v>
      </c>
      <c r="H177" s="1" t="s">
        <v>24</v>
      </c>
      <c r="I177" s="1" t="s">
        <v>352</v>
      </c>
      <c r="J177" s="1" t="s">
        <v>38</v>
      </c>
      <c r="K177" s="1" t="s">
        <v>27</v>
      </c>
      <c r="L177" s="1" t="s">
        <v>539</v>
      </c>
      <c r="M177" s="1" t="s">
        <v>29</v>
      </c>
      <c r="N177" s="1">
        <v>14</v>
      </c>
      <c r="O177" s="1">
        <v>0</v>
      </c>
      <c r="P177" s="1">
        <v>0</v>
      </c>
      <c r="Q177" s="1">
        <v>6</v>
      </c>
      <c r="R177" s="1">
        <v>0</v>
      </c>
      <c r="S177" s="1">
        <v>0</v>
      </c>
      <c r="T177" s="1">
        <v>21</v>
      </c>
      <c r="U177" s="1">
        <v>41</v>
      </c>
      <c r="V177" s="1" t="s">
        <v>794</v>
      </c>
      <c r="W177" s="1" t="s">
        <v>38</v>
      </c>
      <c r="X177" s="1" t="s">
        <v>582</v>
      </c>
      <c r="Y177" s="1" t="s">
        <v>29</v>
      </c>
      <c r="Z177" s="1" t="s">
        <v>284</v>
      </c>
      <c r="AA177" s="1" t="s">
        <v>795</v>
      </c>
      <c r="AB177" s="1" t="s">
        <v>33</v>
      </c>
    </row>
    <row r="178" spans="1:31" ht="15" x14ac:dyDescent="0.25">
      <c r="A178" s="17" t="s">
        <v>49</v>
      </c>
      <c r="B178" s="17" t="s">
        <v>19</v>
      </c>
      <c r="C178" s="20" t="s">
        <v>1883</v>
      </c>
      <c r="D178" s="1" t="s">
        <v>1883</v>
      </c>
      <c r="E178" s="17" t="s">
        <v>549</v>
      </c>
      <c r="F178" s="17" t="s">
        <v>1683</v>
      </c>
      <c r="G178" s="17" t="s">
        <v>1884</v>
      </c>
      <c r="H178" s="17" t="s">
        <v>24</v>
      </c>
      <c r="I178" s="17" t="s">
        <v>472</v>
      </c>
      <c r="J178" s="17" t="s">
        <v>26</v>
      </c>
      <c r="K178" s="17" t="s">
        <v>27</v>
      </c>
      <c r="L178" s="17" t="s">
        <v>28</v>
      </c>
      <c r="M178" s="17" t="s">
        <v>29</v>
      </c>
      <c r="N178" s="17">
        <v>12</v>
      </c>
      <c r="O178" s="17">
        <v>0</v>
      </c>
      <c r="P178" s="17">
        <v>0</v>
      </c>
      <c r="Q178" s="17">
        <v>4</v>
      </c>
      <c r="R178" s="17">
        <v>0</v>
      </c>
      <c r="S178" s="17">
        <v>0</v>
      </c>
      <c r="T178" s="17">
        <v>4</v>
      </c>
      <c r="U178" s="17">
        <v>20</v>
      </c>
      <c r="V178" s="1"/>
      <c r="W178" s="1"/>
      <c r="X178" s="1"/>
      <c r="Y178" s="1"/>
      <c r="Z178" s="1"/>
      <c r="AA178" s="1"/>
      <c r="AB178" s="17" t="s">
        <v>40</v>
      </c>
      <c r="AC178" s="6" t="str">
        <f>VLOOKUP(C178,[1]POSTULANTE!$A$6:$W$540,1,FALSE)</f>
        <v>42756008</v>
      </c>
      <c r="AD178" s="6">
        <f>VLOOKUP(C178,[1]POSTULANTE!$A$6:$W$540,22,FALSE)</f>
        <v>20</v>
      </c>
      <c r="AE178" s="6" t="str">
        <f>IF(AD178=U178,"CORRECTO")</f>
        <v>CORRECTO</v>
      </c>
    </row>
    <row r="179" spans="1:31" ht="15" x14ac:dyDescent="0.25">
      <c r="A179" s="17" t="s">
        <v>49</v>
      </c>
      <c r="B179" s="17" t="s">
        <v>19</v>
      </c>
      <c r="C179" s="20" t="s">
        <v>1923</v>
      </c>
      <c r="D179" s="1" t="s">
        <v>1923</v>
      </c>
      <c r="E179" s="17" t="s">
        <v>46</v>
      </c>
      <c r="F179" s="17" t="s">
        <v>408</v>
      </c>
      <c r="G179" s="17" t="s">
        <v>1924</v>
      </c>
      <c r="H179" s="17" t="s">
        <v>24</v>
      </c>
      <c r="I179" s="17" t="s">
        <v>695</v>
      </c>
      <c r="J179" s="17" t="s">
        <v>26</v>
      </c>
      <c r="K179" s="17" t="s">
        <v>27</v>
      </c>
      <c r="L179" s="17" t="s">
        <v>28</v>
      </c>
      <c r="M179" s="17" t="s">
        <v>29</v>
      </c>
      <c r="N179" s="17">
        <v>12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4</v>
      </c>
      <c r="U179" s="17">
        <v>16</v>
      </c>
      <c r="V179" s="1"/>
      <c r="W179" s="1"/>
      <c r="X179" s="1"/>
      <c r="Y179" s="1"/>
      <c r="Z179" s="1"/>
      <c r="AA179" s="1"/>
      <c r="AB179" s="17" t="s">
        <v>40</v>
      </c>
      <c r="AC179" s="6" t="str">
        <f>VLOOKUP(C179,[1]POSTULANTE!$A$6:$W$540,1,FALSE)</f>
        <v>42627567</v>
      </c>
      <c r="AD179" s="6">
        <f>VLOOKUP(C179,[1]POSTULANTE!$A$6:$W$540,22,FALSE)</f>
        <v>16</v>
      </c>
      <c r="AE179" s="6" t="str">
        <f>IF(AD179=U179,"CORRECTO")</f>
        <v>CORRECTO</v>
      </c>
    </row>
    <row r="180" spans="1:31" ht="15" x14ac:dyDescent="0.25">
      <c r="A180" s="17" t="s">
        <v>49</v>
      </c>
      <c r="B180" s="17" t="s">
        <v>19</v>
      </c>
      <c r="C180" s="20" t="s">
        <v>437</v>
      </c>
      <c r="D180" s="1" t="s">
        <v>437</v>
      </c>
      <c r="E180" s="17" t="s">
        <v>432</v>
      </c>
      <c r="F180" s="17" t="s">
        <v>438</v>
      </c>
      <c r="G180" s="17" t="s">
        <v>439</v>
      </c>
      <c r="H180" s="17" t="s">
        <v>24</v>
      </c>
      <c r="I180" s="17" t="s">
        <v>352</v>
      </c>
      <c r="J180" s="17" t="s">
        <v>38</v>
      </c>
      <c r="K180" s="17" t="s">
        <v>27</v>
      </c>
      <c r="L180" s="17" t="s">
        <v>54</v>
      </c>
      <c r="M180" s="17" t="s">
        <v>29</v>
      </c>
      <c r="N180" s="17">
        <v>18</v>
      </c>
      <c r="O180" s="17">
        <v>0</v>
      </c>
      <c r="P180" s="17">
        <v>0</v>
      </c>
      <c r="Q180" s="17">
        <v>6</v>
      </c>
      <c r="R180" s="17">
        <v>0</v>
      </c>
      <c r="S180" s="17">
        <v>0</v>
      </c>
      <c r="T180" s="17">
        <v>24</v>
      </c>
      <c r="U180" s="17">
        <v>48</v>
      </c>
      <c r="V180" s="1"/>
      <c r="W180" s="1"/>
      <c r="X180" s="1"/>
      <c r="Y180" s="1"/>
      <c r="Z180" s="1"/>
      <c r="AA180" s="1"/>
      <c r="AB180" s="17" t="s">
        <v>40</v>
      </c>
      <c r="AC180" s="6" t="str">
        <f>VLOOKUP(C180,[1]POSTULANTE!$A$6:$W$540,1,FALSE)</f>
        <v>20115445</v>
      </c>
      <c r="AD180" s="6">
        <f>VLOOKUP(C180,[1]POSTULANTE!$A$6:$W$540,22,FALSE)</f>
        <v>48</v>
      </c>
      <c r="AE180" s="6" t="str">
        <f>IF(AD180=U180,"CORRECTO")</f>
        <v>CORRECTO</v>
      </c>
    </row>
    <row r="181" spans="1:31" ht="15" x14ac:dyDescent="0.25">
      <c r="A181" s="17" t="s">
        <v>49</v>
      </c>
      <c r="B181" s="17" t="s">
        <v>19</v>
      </c>
      <c r="C181" s="20" t="s">
        <v>508</v>
      </c>
      <c r="D181" s="1" t="s">
        <v>508</v>
      </c>
      <c r="E181" s="17" t="s">
        <v>75</v>
      </c>
      <c r="F181" s="17" t="s">
        <v>509</v>
      </c>
      <c r="G181" s="17" t="s">
        <v>510</v>
      </c>
      <c r="H181" s="17" t="s">
        <v>24</v>
      </c>
      <c r="I181" s="17" t="s">
        <v>352</v>
      </c>
      <c r="J181" s="17" t="s">
        <v>38</v>
      </c>
      <c r="K181" s="17" t="s">
        <v>27</v>
      </c>
      <c r="L181" s="17" t="s">
        <v>54</v>
      </c>
      <c r="M181" s="17" t="s">
        <v>29</v>
      </c>
      <c r="N181" s="17">
        <v>14</v>
      </c>
      <c r="O181" s="17">
        <v>0</v>
      </c>
      <c r="P181" s="17">
        <v>12</v>
      </c>
      <c r="Q181" s="17">
        <v>0</v>
      </c>
      <c r="R181" s="17">
        <v>0</v>
      </c>
      <c r="S181" s="17">
        <v>0</v>
      </c>
      <c r="T181" s="17">
        <v>19</v>
      </c>
      <c r="U181" s="17">
        <v>45</v>
      </c>
      <c r="V181" s="1"/>
      <c r="W181" s="1"/>
      <c r="X181" s="1"/>
      <c r="Y181" s="1"/>
      <c r="Z181" s="1"/>
      <c r="AA181" s="1"/>
      <c r="AB181" s="17" t="s">
        <v>40</v>
      </c>
      <c r="AC181" s="6" t="str">
        <f>VLOOKUP(C181,[1]POSTULANTE!$A$6:$W$540,1,FALSE)</f>
        <v>19879536</v>
      </c>
      <c r="AD181" s="6">
        <f>VLOOKUP(C181,[1]POSTULANTE!$A$6:$W$540,22,FALSE)</f>
        <v>45</v>
      </c>
      <c r="AE181" s="6" t="str">
        <f>IF(AD181=U181,"CORRECTO")</f>
        <v>CORRECTO</v>
      </c>
    </row>
    <row r="182" spans="1:31" ht="15" x14ac:dyDescent="0.25">
      <c r="A182" s="17" t="s">
        <v>49</v>
      </c>
      <c r="B182" s="17" t="s">
        <v>19</v>
      </c>
      <c r="C182" s="20" t="s">
        <v>607</v>
      </c>
      <c r="D182" s="1" t="s">
        <v>607</v>
      </c>
      <c r="E182" s="17" t="s">
        <v>258</v>
      </c>
      <c r="F182" s="17" t="s">
        <v>608</v>
      </c>
      <c r="G182" s="17" t="s">
        <v>609</v>
      </c>
      <c r="H182" s="17" t="s">
        <v>24</v>
      </c>
      <c r="I182" s="17" t="s">
        <v>524</v>
      </c>
      <c r="J182" s="17" t="s">
        <v>38</v>
      </c>
      <c r="K182" s="17" t="s">
        <v>27</v>
      </c>
      <c r="L182" s="17" t="s">
        <v>54</v>
      </c>
      <c r="M182" s="17" t="s">
        <v>29</v>
      </c>
      <c r="N182" s="17">
        <v>18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25</v>
      </c>
      <c r="U182" s="17">
        <v>43</v>
      </c>
      <c r="V182" s="1"/>
      <c r="W182" s="1"/>
      <c r="X182" s="1"/>
      <c r="Y182" s="1"/>
      <c r="Z182" s="1"/>
      <c r="AA182" s="1"/>
      <c r="AB182" s="17" t="s">
        <v>40</v>
      </c>
      <c r="AC182" s="6" t="str">
        <f>VLOOKUP(C182,[1]POSTULANTE!$A$6:$W$540,1,FALSE)</f>
        <v>21133726</v>
      </c>
      <c r="AD182" s="6">
        <f>VLOOKUP(C182,[1]POSTULANTE!$A$6:$W$540,22,FALSE)</f>
        <v>43</v>
      </c>
      <c r="AE182" s="6" t="str">
        <f>IF(AD182=U182,"CORRECTO")</f>
        <v>CORRECTO</v>
      </c>
    </row>
    <row r="183" spans="1:31" ht="15" x14ac:dyDescent="0.25">
      <c r="A183" s="17" t="s">
        <v>49</v>
      </c>
      <c r="B183" s="17" t="s">
        <v>19</v>
      </c>
      <c r="C183" s="20" t="s">
        <v>774</v>
      </c>
      <c r="D183" s="1" t="s">
        <v>774</v>
      </c>
      <c r="E183" s="17" t="s">
        <v>775</v>
      </c>
      <c r="F183" s="17" t="s">
        <v>245</v>
      </c>
      <c r="G183" s="17" t="s">
        <v>776</v>
      </c>
      <c r="H183" s="17" t="s">
        <v>24</v>
      </c>
      <c r="I183" s="17" t="s">
        <v>25</v>
      </c>
      <c r="J183" s="17" t="s">
        <v>38</v>
      </c>
      <c r="K183" s="17" t="s">
        <v>27</v>
      </c>
      <c r="L183" s="17" t="s">
        <v>54</v>
      </c>
      <c r="M183" s="17" t="s">
        <v>29</v>
      </c>
      <c r="N183" s="17">
        <v>14</v>
      </c>
      <c r="O183" s="17">
        <v>0</v>
      </c>
      <c r="P183" s="17">
        <v>4</v>
      </c>
      <c r="Q183" s="17">
        <v>1</v>
      </c>
      <c r="R183" s="17">
        <v>0</v>
      </c>
      <c r="S183" s="17">
        <v>0</v>
      </c>
      <c r="T183" s="17">
        <v>22</v>
      </c>
      <c r="U183" s="17">
        <v>41</v>
      </c>
      <c r="V183" s="1"/>
      <c r="W183" s="1"/>
      <c r="X183" s="1"/>
      <c r="Y183" s="1"/>
      <c r="Z183" s="1"/>
      <c r="AA183" s="1"/>
      <c r="AB183" s="17" t="s">
        <v>40</v>
      </c>
      <c r="AC183" s="6" t="str">
        <f>VLOOKUP(C183,[1]POSTULANTE!$A$6:$W$540,1,FALSE)</f>
        <v>20045866</v>
      </c>
      <c r="AD183" s="6">
        <f>VLOOKUP(C183,[1]POSTULANTE!$A$6:$W$540,22,FALSE)</f>
        <v>41</v>
      </c>
      <c r="AE183" s="6" t="str">
        <f>IF(AD183=U183,"CORRECTO")</f>
        <v>CORRECTO</v>
      </c>
    </row>
    <row r="184" spans="1:31" ht="15" x14ac:dyDescent="0.25">
      <c r="A184" s="17" t="s">
        <v>49</v>
      </c>
      <c r="B184" s="17" t="s">
        <v>19</v>
      </c>
      <c r="C184" s="20" t="s">
        <v>777</v>
      </c>
      <c r="D184" s="1" t="s">
        <v>777</v>
      </c>
      <c r="E184" s="17" t="s">
        <v>313</v>
      </c>
      <c r="F184" s="17" t="s">
        <v>135</v>
      </c>
      <c r="G184" s="17" t="s">
        <v>778</v>
      </c>
      <c r="H184" s="17" t="s">
        <v>24</v>
      </c>
      <c r="I184" s="17" t="s">
        <v>352</v>
      </c>
      <c r="J184" s="17" t="s">
        <v>38</v>
      </c>
      <c r="K184" s="17" t="s">
        <v>27</v>
      </c>
      <c r="L184" s="17" t="s">
        <v>54</v>
      </c>
      <c r="M184" s="17" t="s">
        <v>29</v>
      </c>
      <c r="N184" s="17">
        <v>10</v>
      </c>
      <c r="O184" s="17">
        <v>0</v>
      </c>
      <c r="P184" s="17">
        <v>0</v>
      </c>
      <c r="Q184" s="17">
        <v>6</v>
      </c>
      <c r="R184" s="17">
        <v>0</v>
      </c>
      <c r="S184" s="17">
        <v>0</v>
      </c>
      <c r="T184" s="17">
        <v>25</v>
      </c>
      <c r="U184" s="17">
        <v>41</v>
      </c>
      <c r="V184" s="1"/>
      <c r="W184" s="1"/>
      <c r="X184" s="1"/>
      <c r="Y184" s="1"/>
      <c r="Z184" s="1"/>
      <c r="AA184" s="1"/>
      <c r="AB184" s="17" t="s">
        <v>40</v>
      </c>
      <c r="AC184" s="6" t="str">
        <f>VLOOKUP(C184,[1]POSTULANTE!$A$6:$W$540,1,FALSE)</f>
        <v>19932805</v>
      </c>
      <c r="AD184" s="6">
        <f>VLOOKUP(C184,[1]POSTULANTE!$A$6:$W$540,22,FALSE)</f>
        <v>41</v>
      </c>
      <c r="AE184" s="6" t="str">
        <f>IF(AD184=U184,"CORRECTO")</f>
        <v>CORRECTO</v>
      </c>
    </row>
    <row r="185" spans="1:31" ht="15" x14ac:dyDescent="0.25">
      <c r="A185" s="17" t="s">
        <v>49</v>
      </c>
      <c r="B185" s="17" t="s">
        <v>19</v>
      </c>
      <c r="C185" s="20" t="s">
        <v>779</v>
      </c>
      <c r="D185" s="1" t="s">
        <v>779</v>
      </c>
      <c r="E185" s="17" t="s">
        <v>287</v>
      </c>
      <c r="F185" s="17" t="s">
        <v>313</v>
      </c>
      <c r="G185" s="17" t="s">
        <v>780</v>
      </c>
      <c r="H185" s="17" t="s">
        <v>24</v>
      </c>
      <c r="I185" s="17" t="s">
        <v>352</v>
      </c>
      <c r="J185" s="17" t="s">
        <v>38</v>
      </c>
      <c r="K185" s="17" t="s">
        <v>27</v>
      </c>
      <c r="L185" s="17" t="s">
        <v>54</v>
      </c>
      <c r="M185" s="17" t="s">
        <v>29</v>
      </c>
      <c r="N185" s="17">
        <v>10</v>
      </c>
      <c r="O185" s="17">
        <v>0</v>
      </c>
      <c r="P185" s="17">
        <v>0</v>
      </c>
      <c r="Q185" s="17">
        <v>6</v>
      </c>
      <c r="R185" s="17">
        <v>0</v>
      </c>
      <c r="S185" s="17">
        <v>0</v>
      </c>
      <c r="T185" s="17">
        <v>25</v>
      </c>
      <c r="U185" s="17">
        <v>41</v>
      </c>
      <c r="V185" s="1"/>
      <c r="W185" s="1"/>
      <c r="X185" s="1"/>
      <c r="Y185" s="1"/>
      <c r="Z185" s="1"/>
      <c r="AA185" s="1"/>
      <c r="AB185" s="17" t="s">
        <v>40</v>
      </c>
      <c r="AC185" s="6" t="str">
        <f>VLOOKUP(C185,[1]POSTULANTE!$A$6:$W$540,1,FALSE)</f>
        <v>19986182</v>
      </c>
      <c r="AD185" s="6">
        <f>VLOOKUP(C185,[1]POSTULANTE!$A$6:$W$540,22,FALSE)</f>
        <v>41</v>
      </c>
      <c r="AE185" s="6" t="str">
        <f>IF(AD185=U185,"CORRECTO")</f>
        <v>CORRECTO</v>
      </c>
    </row>
    <row r="186" spans="1:31" ht="15" x14ac:dyDescent="0.25">
      <c r="A186" s="17" t="s">
        <v>49</v>
      </c>
      <c r="B186" s="17" t="s">
        <v>19</v>
      </c>
      <c r="C186" s="20" t="s">
        <v>1490</v>
      </c>
      <c r="D186" s="1" t="s">
        <v>1490</v>
      </c>
      <c r="E186" s="17" t="s">
        <v>401</v>
      </c>
      <c r="F186" s="17" t="s">
        <v>1491</v>
      </c>
      <c r="G186" s="17" t="s">
        <v>1492</v>
      </c>
      <c r="H186" s="17" t="s">
        <v>24</v>
      </c>
      <c r="I186" s="17" t="s">
        <v>316</v>
      </c>
      <c r="J186" s="17" t="s">
        <v>38</v>
      </c>
      <c r="K186" s="17" t="s">
        <v>27</v>
      </c>
      <c r="L186" s="17" t="s">
        <v>54</v>
      </c>
      <c r="M186" s="17" t="s">
        <v>29</v>
      </c>
      <c r="N186" s="17">
        <v>12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20</v>
      </c>
      <c r="U186" s="17">
        <v>32</v>
      </c>
      <c r="V186" s="1"/>
      <c r="W186" s="1"/>
      <c r="X186" s="1"/>
      <c r="Y186" s="1"/>
      <c r="Z186" s="1"/>
      <c r="AA186" s="1"/>
      <c r="AB186" s="17" t="s">
        <v>40</v>
      </c>
      <c r="AC186" s="6" t="str">
        <f>VLOOKUP(C186,[1]POSTULANTE!$A$6:$W$540,1,FALSE)</f>
        <v>19851324</v>
      </c>
      <c r="AD186" s="6">
        <f>VLOOKUP(C186,[1]POSTULANTE!$A$6:$W$540,22,FALSE)</f>
        <v>32</v>
      </c>
      <c r="AE186" s="6" t="str">
        <f>IF(AD186=U186,"CORRECTO")</f>
        <v>CORRECTO</v>
      </c>
    </row>
    <row r="187" spans="1:31" ht="15" x14ac:dyDescent="0.25">
      <c r="A187" s="17" t="s">
        <v>49</v>
      </c>
      <c r="B187" s="17" t="s">
        <v>19</v>
      </c>
      <c r="C187" s="20" t="s">
        <v>1622</v>
      </c>
      <c r="D187" s="1" t="s">
        <v>1622</v>
      </c>
      <c r="E187" s="17" t="s">
        <v>254</v>
      </c>
      <c r="F187" s="17" t="s">
        <v>1623</v>
      </c>
      <c r="G187" s="17" t="s">
        <v>1624</v>
      </c>
      <c r="H187" s="17" t="s">
        <v>24</v>
      </c>
      <c r="I187" s="17" t="s">
        <v>25</v>
      </c>
      <c r="J187" s="17" t="s">
        <v>38</v>
      </c>
      <c r="K187" s="17" t="s">
        <v>27</v>
      </c>
      <c r="L187" s="17" t="s">
        <v>54</v>
      </c>
      <c r="M187" s="17" t="s">
        <v>29</v>
      </c>
      <c r="N187" s="17">
        <v>12</v>
      </c>
      <c r="O187" s="17">
        <v>3</v>
      </c>
      <c r="P187" s="17">
        <v>4</v>
      </c>
      <c r="Q187" s="17">
        <v>0</v>
      </c>
      <c r="R187" s="17">
        <v>0</v>
      </c>
      <c r="S187" s="17">
        <v>0</v>
      </c>
      <c r="T187" s="17">
        <v>10</v>
      </c>
      <c r="U187" s="17">
        <v>29</v>
      </c>
      <c r="V187" s="1"/>
      <c r="W187" s="1"/>
      <c r="X187" s="1"/>
      <c r="Y187" s="1"/>
      <c r="Z187" s="1"/>
      <c r="AA187" s="1"/>
      <c r="AB187" s="17" t="s">
        <v>40</v>
      </c>
      <c r="AC187" s="6" t="str">
        <f>VLOOKUP(C187,[1]POSTULANTE!$A$6:$W$540,1,FALSE)</f>
        <v>19896763</v>
      </c>
      <c r="AD187" s="6">
        <f>VLOOKUP(C187,[1]POSTULANTE!$A$6:$W$540,22,FALSE)</f>
        <v>29</v>
      </c>
      <c r="AE187" s="6" t="str">
        <f>IF(AD187=U187,"CORRECTO")</f>
        <v>CORRECTO</v>
      </c>
    </row>
    <row r="188" spans="1:31" ht="15" x14ac:dyDescent="0.25">
      <c r="A188" s="17" t="s">
        <v>49</v>
      </c>
      <c r="B188" s="17" t="s">
        <v>19</v>
      </c>
      <c r="C188" s="20" t="s">
        <v>1823</v>
      </c>
      <c r="D188" s="1" t="s">
        <v>1823</v>
      </c>
      <c r="E188" s="17" t="s">
        <v>1174</v>
      </c>
      <c r="F188" s="17" t="s">
        <v>650</v>
      </c>
      <c r="G188" s="17" t="s">
        <v>1824</v>
      </c>
      <c r="H188" s="17" t="s">
        <v>24</v>
      </c>
      <c r="I188" s="17" t="s">
        <v>472</v>
      </c>
      <c r="J188" s="17" t="s">
        <v>38</v>
      </c>
      <c r="K188" s="17" t="s">
        <v>27</v>
      </c>
      <c r="L188" s="17" t="s">
        <v>54</v>
      </c>
      <c r="M188" s="17" t="s">
        <v>29</v>
      </c>
      <c r="N188" s="17">
        <v>14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9</v>
      </c>
      <c r="U188" s="17">
        <v>23</v>
      </c>
      <c r="V188" s="1"/>
      <c r="W188" s="1"/>
      <c r="X188" s="1"/>
      <c r="Y188" s="1"/>
      <c r="Z188" s="1"/>
      <c r="AA188" s="1"/>
      <c r="AB188" s="17" t="s">
        <v>40</v>
      </c>
      <c r="AC188" s="6" t="str">
        <f>VLOOKUP(C188,[1]POSTULANTE!$A$6:$W$540,1,FALSE)</f>
        <v>40456278</v>
      </c>
      <c r="AD188" s="6">
        <f>VLOOKUP(C188,[1]POSTULANTE!$A$6:$W$540,22,FALSE)</f>
        <v>23</v>
      </c>
      <c r="AE188" s="6" t="str">
        <f>IF(AD188=U188,"CORRECTO")</f>
        <v>CORRECTO</v>
      </c>
    </row>
    <row r="189" spans="1:31" ht="15" x14ac:dyDescent="0.25">
      <c r="A189" s="17" t="s">
        <v>49</v>
      </c>
      <c r="B189" s="17" t="s">
        <v>19</v>
      </c>
      <c r="C189" s="20" t="s">
        <v>1907</v>
      </c>
      <c r="D189" s="1" t="s">
        <v>1907</v>
      </c>
      <c r="E189" s="17" t="s">
        <v>225</v>
      </c>
      <c r="F189" s="17" t="s">
        <v>1864</v>
      </c>
      <c r="G189" s="17" t="s">
        <v>1908</v>
      </c>
      <c r="H189" s="17" t="s">
        <v>24</v>
      </c>
      <c r="I189" s="17" t="s">
        <v>25</v>
      </c>
      <c r="J189" s="17" t="s">
        <v>38</v>
      </c>
      <c r="K189" s="17" t="s">
        <v>27</v>
      </c>
      <c r="L189" s="17" t="s">
        <v>54</v>
      </c>
      <c r="M189" s="17" t="s">
        <v>29</v>
      </c>
      <c r="N189" s="17">
        <v>12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6</v>
      </c>
      <c r="U189" s="17">
        <v>18</v>
      </c>
      <c r="V189" s="1"/>
      <c r="W189" s="1"/>
      <c r="X189" s="1"/>
      <c r="Y189" s="1"/>
      <c r="Z189" s="1"/>
      <c r="AA189" s="1"/>
      <c r="AB189" s="17" t="s">
        <v>40</v>
      </c>
      <c r="AC189" s="6" t="str">
        <f>VLOOKUP(C189,[1]POSTULANTE!$A$6:$W$540,1,FALSE)</f>
        <v>20723984</v>
      </c>
      <c r="AD189" s="6">
        <f>VLOOKUP(C189,[1]POSTULANTE!$A$6:$W$540,22,FALSE)</f>
        <v>18</v>
      </c>
      <c r="AE189" s="6" t="str">
        <f>IF(AD189=U189,"CORRECTO")</f>
        <v>CORRECTO</v>
      </c>
    </row>
    <row r="190" spans="1:31" ht="15" x14ac:dyDescent="0.25">
      <c r="A190" s="17" t="s">
        <v>49</v>
      </c>
      <c r="B190" s="17" t="s">
        <v>19</v>
      </c>
      <c r="C190" s="20" t="s">
        <v>1917</v>
      </c>
      <c r="D190" s="1" t="s">
        <v>1917</v>
      </c>
      <c r="E190" s="17" t="s">
        <v>709</v>
      </c>
      <c r="F190" s="17" t="s">
        <v>1918</v>
      </c>
      <c r="G190" s="17" t="s">
        <v>1919</v>
      </c>
      <c r="H190" s="17" t="s">
        <v>24</v>
      </c>
      <c r="I190" s="17" t="s">
        <v>396</v>
      </c>
      <c r="J190" s="17" t="s">
        <v>38</v>
      </c>
      <c r="K190" s="17" t="s">
        <v>27</v>
      </c>
      <c r="L190" s="17" t="s">
        <v>54</v>
      </c>
      <c r="M190" s="17" t="s">
        <v>29</v>
      </c>
      <c r="N190" s="17">
        <v>12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4</v>
      </c>
      <c r="U190" s="17">
        <v>16</v>
      </c>
      <c r="V190" s="1"/>
      <c r="W190" s="1"/>
      <c r="X190" s="1"/>
      <c r="Y190" s="1"/>
      <c r="Z190" s="1"/>
      <c r="AA190" s="1"/>
      <c r="AB190" s="17" t="s">
        <v>40</v>
      </c>
      <c r="AC190" s="6" t="str">
        <f>VLOOKUP(C190,[1]POSTULANTE!$A$6:$W$540,1,FALSE)</f>
        <v>40246006</v>
      </c>
      <c r="AD190" s="6">
        <f>VLOOKUP(C190,[1]POSTULANTE!$A$6:$W$540,22,FALSE)</f>
        <v>16</v>
      </c>
      <c r="AE190" s="6" t="str">
        <f>IF(AD190=U190,"CORRECTO")</f>
        <v>CORRECTO</v>
      </c>
    </row>
    <row r="191" spans="1:31" ht="15" x14ac:dyDescent="0.25">
      <c r="A191" s="17" t="s">
        <v>49</v>
      </c>
      <c r="B191" s="17" t="s">
        <v>19</v>
      </c>
      <c r="C191" s="20" t="s">
        <v>560</v>
      </c>
      <c r="D191" s="1" t="s">
        <v>560</v>
      </c>
      <c r="E191" s="17" t="s">
        <v>225</v>
      </c>
      <c r="F191" s="17" t="s">
        <v>80</v>
      </c>
      <c r="G191" s="17" t="s">
        <v>561</v>
      </c>
      <c r="H191" s="17" t="s">
        <v>24</v>
      </c>
      <c r="I191" s="17" t="s">
        <v>25</v>
      </c>
      <c r="J191" s="17" t="s">
        <v>38</v>
      </c>
      <c r="K191" s="17" t="s">
        <v>27</v>
      </c>
      <c r="L191" s="17" t="s">
        <v>562</v>
      </c>
      <c r="M191" s="21" t="s">
        <v>2240</v>
      </c>
      <c r="N191" s="17">
        <v>16</v>
      </c>
      <c r="O191" s="17">
        <v>3</v>
      </c>
      <c r="P191" s="17">
        <v>2</v>
      </c>
      <c r="Q191" s="17">
        <v>4</v>
      </c>
      <c r="R191" s="17">
        <v>0</v>
      </c>
      <c r="S191" s="17">
        <v>0</v>
      </c>
      <c r="T191" s="17">
        <v>19</v>
      </c>
      <c r="U191" s="17">
        <v>44</v>
      </c>
      <c r="V191" s="1"/>
      <c r="W191" s="1"/>
      <c r="X191" s="1"/>
      <c r="Y191" s="1"/>
      <c r="Z191" s="1"/>
      <c r="AA191" s="1"/>
      <c r="AB191" s="17" t="s">
        <v>40</v>
      </c>
      <c r="AC191" s="6" t="str">
        <f>VLOOKUP(C191,[1]POSTULANTE!$A$6:$W$540,1,FALSE)</f>
        <v>02046528</v>
      </c>
      <c r="AD191" s="6">
        <f>VLOOKUP(C191,[1]POSTULANTE!$A$6:$W$540,22,FALSE)</f>
        <v>44</v>
      </c>
      <c r="AE191" s="6" t="str">
        <f>IF(AD191=U191,"CORRECTO")</f>
        <v>CORRECTO</v>
      </c>
    </row>
    <row r="192" spans="1:31" ht="15" x14ac:dyDescent="0.25">
      <c r="A192" s="17" t="s">
        <v>49</v>
      </c>
      <c r="B192" s="17" t="s">
        <v>19</v>
      </c>
      <c r="C192" s="20" t="s">
        <v>1293</v>
      </c>
      <c r="D192" s="1" t="s">
        <v>1293</v>
      </c>
      <c r="E192" s="17" t="s">
        <v>1294</v>
      </c>
      <c r="F192" s="17" t="s">
        <v>310</v>
      </c>
      <c r="G192" s="17" t="s">
        <v>1295</v>
      </c>
      <c r="H192" s="17" t="s">
        <v>24</v>
      </c>
      <c r="I192" s="17" t="s">
        <v>396</v>
      </c>
      <c r="J192" s="17" t="s">
        <v>38</v>
      </c>
      <c r="K192" s="17" t="s">
        <v>27</v>
      </c>
      <c r="L192" s="17" t="s">
        <v>562</v>
      </c>
      <c r="M192" s="21" t="s">
        <v>2241</v>
      </c>
      <c r="N192" s="17">
        <v>16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19</v>
      </c>
      <c r="U192" s="17">
        <v>35</v>
      </c>
      <c r="V192" s="1"/>
      <c r="W192" s="1"/>
      <c r="X192" s="1"/>
      <c r="Y192" s="1"/>
      <c r="Z192" s="1"/>
      <c r="AA192" s="1"/>
      <c r="AB192" s="17" t="s">
        <v>40</v>
      </c>
      <c r="AC192" s="6" t="str">
        <f>VLOOKUP(C192,[1]POSTULANTE!$A$6:$W$540,1,FALSE)</f>
        <v>20046360</v>
      </c>
      <c r="AD192" s="6">
        <f>VLOOKUP(C192,[1]POSTULANTE!$A$6:$W$540,22,FALSE)</f>
        <v>35</v>
      </c>
      <c r="AE192" s="6" t="str">
        <f>IF(AD192=U192,"CORRECTO")</f>
        <v>CORRECTO</v>
      </c>
    </row>
    <row r="193" spans="1:31" ht="15" x14ac:dyDescent="0.25">
      <c r="A193" s="17" t="s">
        <v>49</v>
      </c>
      <c r="B193" s="17" t="s">
        <v>19</v>
      </c>
      <c r="C193" s="20" t="s">
        <v>1449</v>
      </c>
      <c r="D193" s="1" t="s">
        <v>1449</v>
      </c>
      <c r="E193" s="17" t="s">
        <v>811</v>
      </c>
      <c r="F193" s="17" t="s">
        <v>541</v>
      </c>
      <c r="G193" s="17" t="s">
        <v>1450</v>
      </c>
      <c r="H193" s="17" t="s">
        <v>24</v>
      </c>
      <c r="I193" s="17" t="s">
        <v>25</v>
      </c>
      <c r="J193" s="17" t="s">
        <v>38</v>
      </c>
      <c r="K193" s="17" t="s">
        <v>27</v>
      </c>
      <c r="L193" s="17" t="s">
        <v>562</v>
      </c>
      <c r="M193" s="21" t="s">
        <v>2242</v>
      </c>
      <c r="N193" s="17">
        <v>10</v>
      </c>
      <c r="O193" s="17">
        <v>0</v>
      </c>
      <c r="P193" s="17">
        <v>0</v>
      </c>
      <c r="Q193" s="17">
        <v>3</v>
      </c>
      <c r="R193" s="17">
        <v>0</v>
      </c>
      <c r="S193" s="17">
        <v>0</v>
      </c>
      <c r="T193" s="17">
        <v>20</v>
      </c>
      <c r="U193" s="17">
        <v>33</v>
      </c>
      <c r="V193" s="1"/>
      <c r="W193" s="1"/>
      <c r="X193" s="1"/>
      <c r="Y193" s="1"/>
      <c r="Z193" s="1"/>
      <c r="AA193" s="1"/>
      <c r="AB193" s="17" t="s">
        <v>40</v>
      </c>
      <c r="AC193" s="6" t="str">
        <f>VLOOKUP(C193,[1]POSTULANTE!$A$6:$W$540,1,FALSE)</f>
        <v>19804243</v>
      </c>
      <c r="AD193" s="6">
        <f>VLOOKUP(C193,[1]POSTULANTE!$A$6:$W$540,22,FALSE)</f>
        <v>33</v>
      </c>
      <c r="AE193" s="6" t="str">
        <f>IF(AD193=U193,"CORRECTO")</f>
        <v>CORRECTO</v>
      </c>
    </row>
    <row r="194" spans="1:31" s="1" customFormat="1" ht="15" hidden="1" x14ac:dyDescent="0.25">
      <c r="A194" s="1" t="s">
        <v>49</v>
      </c>
      <c r="B194" s="1" t="s">
        <v>108</v>
      </c>
      <c r="C194" s="3" t="s">
        <v>846</v>
      </c>
      <c r="D194" s="1" t="s">
        <v>846</v>
      </c>
      <c r="E194" s="1" t="s">
        <v>847</v>
      </c>
      <c r="F194" s="1" t="s">
        <v>709</v>
      </c>
      <c r="G194" s="1" t="s">
        <v>848</v>
      </c>
      <c r="H194" s="1" t="s">
        <v>113</v>
      </c>
      <c r="I194" s="1" t="s">
        <v>114</v>
      </c>
      <c r="J194" s="1" t="s">
        <v>38</v>
      </c>
      <c r="K194" s="1" t="s">
        <v>27</v>
      </c>
      <c r="L194" s="1" t="s">
        <v>380</v>
      </c>
      <c r="M194" s="1" t="s">
        <v>29</v>
      </c>
      <c r="N194" s="1">
        <v>14</v>
      </c>
      <c r="O194" s="1">
        <v>0</v>
      </c>
      <c r="P194" s="1">
        <v>0</v>
      </c>
      <c r="Q194" s="1">
        <v>0</v>
      </c>
      <c r="R194" s="1">
        <v>0</v>
      </c>
      <c r="S194" s="1">
        <v>15</v>
      </c>
      <c r="T194" s="1">
        <v>12</v>
      </c>
      <c r="U194" s="1">
        <v>41</v>
      </c>
      <c r="AB194" s="1" t="s">
        <v>40</v>
      </c>
      <c r="AC194" s="1" t="str">
        <f>VLOOKUP(C194,[1]POSTULANTE!$A$6:$W$540,1,FALSE)</f>
        <v>20038954</v>
      </c>
      <c r="AD194" s="1">
        <f>VLOOKUP(C194,[1]POSTULANTE!$A$6:$W$540,22,FALSE)</f>
        <v>41</v>
      </c>
    </row>
    <row r="195" spans="1:31" s="1" customFormat="1" ht="15" hidden="1" x14ac:dyDescent="0.25">
      <c r="A195" s="1" t="s">
        <v>18</v>
      </c>
      <c r="B195" s="1" t="s">
        <v>108</v>
      </c>
      <c r="C195" s="3" t="s">
        <v>849</v>
      </c>
      <c r="D195" s="1" t="s">
        <v>849</v>
      </c>
      <c r="E195" s="1" t="s">
        <v>80</v>
      </c>
      <c r="F195" s="1" t="s">
        <v>850</v>
      </c>
      <c r="G195" s="1" t="s">
        <v>851</v>
      </c>
      <c r="H195" s="1" t="s">
        <v>113</v>
      </c>
      <c r="I195" s="1" t="s">
        <v>356</v>
      </c>
      <c r="J195" s="1" t="s">
        <v>38</v>
      </c>
      <c r="K195" s="1" t="s">
        <v>27</v>
      </c>
      <c r="L195" s="1" t="s">
        <v>77</v>
      </c>
      <c r="M195" s="1" t="s">
        <v>29</v>
      </c>
      <c r="N195" s="1">
        <v>16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25</v>
      </c>
      <c r="U195" s="1">
        <v>41</v>
      </c>
      <c r="AB195" s="1" t="s">
        <v>40</v>
      </c>
      <c r="AC195" s="1" t="str">
        <f>VLOOKUP(C195,[1]POSTULANTE!$A$6:$W$540,1,FALSE)</f>
        <v>23262009</v>
      </c>
      <c r="AD195" s="1">
        <f>VLOOKUP(C195,[1]POSTULANTE!$A$6:$W$540,22,FALSE)</f>
        <v>41</v>
      </c>
    </row>
    <row r="196" spans="1:31" s="1" customFormat="1" ht="15" hidden="1" x14ac:dyDescent="0.25">
      <c r="A196" s="1" t="s">
        <v>18</v>
      </c>
      <c r="B196" s="1" t="s">
        <v>108</v>
      </c>
      <c r="C196" s="3" t="s">
        <v>852</v>
      </c>
      <c r="D196" s="1" t="s">
        <v>852</v>
      </c>
      <c r="E196" s="1" t="s">
        <v>608</v>
      </c>
      <c r="F196" s="1" t="s">
        <v>407</v>
      </c>
      <c r="G196" s="1" t="s">
        <v>853</v>
      </c>
      <c r="H196" s="1" t="s">
        <v>113</v>
      </c>
      <c r="I196" s="1" t="s">
        <v>114</v>
      </c>
      <c r="J196" s="1" t="s">
        <v>38</v>
      </c>
      <c r="K196" s="1" t="s">
        <v>27</v>
      </c>
      <c r="L196" s="1" t="s">
        <v>854</v>
      </c>
      <c r="M196" s="1" t="s">
        <v>29</v>
      </c>
      <c r="N196" s="1">
        <v>10</v>
      </c>
      <c r="O196" s="1">
        <v>0</v>
      </c>
      <c r="P196" s="1">
        <v>0</v>
      </c>
      <c r="Q196" s="1">
        <v>6</v>
      </c>
      <c r="R196" s="1">
        <v>0</v>
      </c>
      <c r="S196" s="1">
        <v>15</v>
      </c>
      <c r="T196" s="1">
        <v>10</v>
      </c>
      <c r="U196" s="1">
        <v>41</v>
      </c>
      <c r="AB196" s="1" t="s">
        <v>40</v>
      </c>
      <c r="AC196" s="1" t="str">
        <f>VLOOKUP(C196,[1]POSTULANTE!$A$6:$W$540,1,FALSE)</f>
        <v>19960953</v>
      </c>
      <c r="AD196" s="1">
        <f>VLOOKUP(C196,[1]POSTULANTE!$A$6:$W$540,22,FALSE)</f>
        <v>41</v>
      </c>
    </row>
    <row r="197" spans="1:31" s="1" customFormat="1" ht="15" hidden="1" x14ac:dyDescent="0.25">
      <c r="A197" s="1" t="s">
        <v>18</v>
      </c>
      <c r="B197" s="1" t="s">
        <v>108</v>
      </c>
      <c r="C197" s="3" t="s">
        <v>855</v>
      </c>
      <c r="D197" s="1" t="s">
        <v>855</v>
      </c>
      <c r="E197" s="1" t="s">
        <v>443</v>
      </c>
      <c r="F197" s="1" t="s">
        <v>242</v>
      </c>
      <c r="G197" s="1" t="s">
        <v>856</v>
      </c>
      <c r="H197" s="1" t="s">
        <v>113</v>
      </c>
      <c r="I197" s="1" t="s">
        <v>356</v>
      </c>
      <c r="J197" s="1" t="s">
        <v>26</v>
      </c>
      <c r="K197" s="1" t="s">
        <v>27</v>
      </c>
      <c r="L197" s="1" t="s">
        <v>28</v>
      </c>
      <c r="M197" s="1" t="s">
        <v>29</v>
      </c>
      <c r="N197" s="1">
        <v>10</v>
      </c>
      <c r="O197" s="1">
        <v>6</v>
      </c>
      <c r="P197" s="1">
        <v>8</v>
      </c>
      <c r="Q197" s="1">
        <v>0</v>
      </c>
      <c r="R197" s="1">
        <v>0</v>
      </c>
      <c r="S197" s="1">
        <v>0</v>
      </c>
      <c r="T197" s="1">
        <v>17</v>
      </c>
      <c r="U197" s="1">
        <v>41</v>
      </c>
      <c r="AB197" s="1" t="s">
        <v>40</v>
      </c>
      <c r="AC197" s="1" t="str">
        <f>VLOOKUP(C197,[1]POSTULANTE!$A$6:$W$540,1,FALSE)</f>
        <v>19867654</v>
      </c>
      <c r="AD197" s="1">
        <f>VLOOKUP(C197,[1]POSTULANTE!$A$6:$W$540,22,FALSE)</f>
        <v>41</v>
      </c>
    </row>
    <row r="198" spans="1:31" s="1" customFormat="1" ht="15" hidden="1" x14ac:dyDescent="0.25">
      <c r="A198" s="1" t="s">
        <v>18</v>
      </c>
      <c r="B198" s="1" t="s">
        <v>108</v>
      </c>
      <c r="C198" s="3" t="s">
        <v>857</v>
      </c>
      <c r="D198" s="1" t="s">
        <v>857</v>
      </c>
      <c r="E198" s="1" t="s">
        <v>858</v>
      </c>
      <c r="F198" s="1" t="s">
        <v>859</v>
      </c>
      <c r="G198" s="1" t="s">
        <v>860</v>
      </c>
      <c r="H198" s="1" t="s">
        <v>479</v>
      </c>
      <c r="I198" s="1" t="s">
        <v>480</v>
      </c>
      <c r="J198" s="1" t="s">
        <v>26</v>
      </c>
      <c r="K198" s="1" t="s">
        <v>27</v>
      </c>
      <c r="L198" s="1" t="s">
        <v>28</v>
      </c>
      <c r="M198" s="1" t="s">
        <v>29</v>
      </c>
      <c r="N198" s="1">
        <v>16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25</v>
      </c>
      <c r="U198" s="1">
        <v>41</v>
      </c>
      <c r="AB198" s="1" t="s">
        <v>40</v>
      </c>
      <c r="AC198" s="1" t="str">
        <f>VLOOKUP(C198,[1]POSTULANTE!$A$6:$W$540,1,FALSE)</f>
        <v>04044849</v>
      </c>
      <c r="AD198" s="1">
        <f>VLOOKUP(C198,[1]POSTULANTE!$A$6:$W$540,22,FALSE)</f>
        <v>41</v>
      </c>
    </row>
    <row r="199" spans="1:31" s="1" customFormat="1" ht="15" hidden="1" x14ac:dyDescent="0.25">
      <c r="A199" s="1" t="s">
        <v>18</v>
      </c>
      <c r="B199" s="1" t="s">
        <v>108</v>
      </c>
      <c r="C199" s="3" t="s">
        <v>861</v>
      </c>
      <c r="D199" s="1" t="s">
        <v>861</v>
      </c>
      <c r="E199" s="1" t="s">
        <v>862</v>
      </c>
      <c r="F199" s="1" t="s">
        <v>863</v>
      </c>
      <c r="G199" s="1" t="s">
        <v>765</v>
      </c>
      <c r="H199" s="1" t="s">
        <v>113</v>
      </c>
      <c r="I199" s="1" t="s">
        <v>356</v>
      </c>
      <c r="J199" s="1" t="s">
        <v>26</v>
      </c>
      <c r="K199" s="1" t="s">
        <v>672</v>
      </c>
      <c r="L199" s="1" t="s">
        <v>28</v>
      </c>
      <c r="M199" s="1" t="s">
        <v>29</v>
      </c>
      <c r="N199" s="1">
        <v>16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25</v>
      </c>
      <c r="U199" s="1">
        <v>41</v>
      </c>
      <c r="AB199" s="1" t="s">
        <v>40</v>
      </c>
      <c r="AC199" s="1" t="str">
        <f>VLOOKUP(C199,[1]POSTULANTE!$A$6:$W$540,1,FALSE)</f>
        <v>23262719</v>
      </c>
      <c r="AD199" s="1">
        <f>VLOOKUP(C199,[1]POSTULANTE!$A$6:$W$540,22,FALSE)</f>
        <v>41</v>
      </c>
    </row>
    <row r="200" spans="1:31" s="1" customFormat="1" ht="15" hidden="1" x14ac:dyDescent="0.25">
      <c r="A200" s="1" t="s">
        <v>49</v>
      </c>
      <c r="B200" s="1" t="s">
        <v>19</v>
      </c>
      <c r="C200" s="3" t="s">
        <v>864</v>
      </c>
      <c r="D200" s="1" t="s">
        <v>864</v>
      </c>
      <c r="E200" s="1" t="s">
        <v>865</v>
      </c>
      <c r="F200" s="1" t="s">
        <v>866</v>
      </c>
      <c r="G200" s="1" t="s">
        <v>867</v>
      </c>
      <c r="H200" s="1" t="s">
        <v>24</v>
      </c>
      <c r="I200" s="1" t="s">
        <v>352</v>
      </c>
      <c r="J200" s="1" t="s">
        <v>38</v>
      </c>
      <c r="K200" s="1" t="s">
        <v>27</v>
      </c>
      <c r="L200" s="1" t="s">
        <v>39</v>
      </c>
      <c r="M200" s="1" t="s">
        <v>29</v>
      </c>
      <c r="N200" s="1">
        <v>14</v>
      </c>
      <c r="O200" s="1">
        <v>0</v>
      </c>
      <c r="P200" s="1">
        <v>0</v>
      </c>
      <c r="Q200" s="1">
        <v>6</v>
      </c>
      <c r="R200" s="1">
        <v>0</v>
      </c>
      <c r="S200" s="1">
        <v>0</v>
      </c>
      <c r="T200" s="1">
        <v>20</v>
      </c>
      <c r="U200" s="1">
        <v>40</v>
      </c>
      <c r="V200" s="1" t="s">
        <v>868</v>
      </c>
      <c r="W200" s="1" t="s">
        <v>38</v>
      </c>
      <c r="X200" s="1" t="s">
        <v>39</v>
      </c>
      <c r="Y200" s="1" t="s">
        <v>29</v>
      </c>
      <c r="Z200" s="1" t="s">
        <v>869</v>
      </c>
      <c r="AA200" s="1" t="s">
        <v>870</v>
      </c>
      <c r="AB200" s="1" t="s">
        <v>33</v>
      </c>
    </row>
    <row r="201" spans="1:31" ht="15" x14ac:dyDescent="0.25">
      <c r="A201" s="17" t="s">
        <v>49</v>
      </c>
      <c r="B201" s="17" t="s">
        <v>19</v>
      </c>
      <c r="C201" s="20" t="s">
        <v>1493</v>
      </c>
      <c r="D201" s="1" t="s">
        <v>1493</v>
      </c>
      <c r="E201" s="17" t="s">
        <v>1494</v>
      </c>
      <c r="F201" s="17" t="s">
        <v>1495</v>
      </c>
      <c r="G201" s="17" t="s">
        <v>1496</v>
      </c>
      <c r="H201" s="17" t="s">
        <v>24</v>
      </c>
      <c r="I201" s="17" t="s">
        <v>695</v>
      </c>
      <c r="J201" s="17" t="s">
        <v>38</v>
      </c>
      <c r="K201" s="17" t="s">
        <v>27</v>
      </c>
      <c r="L201" s="17" t="s">
        <v>562</v>
      </c>
      <c r="M201" s="21" t="s">
        <v>2243</v>
      </c>
      <c r="N201" s="17">
        <v>14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18</v>
      </c>
      <c r="U201" s="17">
        <v>32</v>
      </c>
      <c r="V201" s="1"/>
      <c r="W201" s="1"/>
      <c r="X201" s="1"/>
      <c r="Y201" s="1"/>
      <c r="Z201" s="1"/>
      <c r="AA201" s="1"/>
      <c r="AB201" s="17" t="s">
        <v>40</v>
      </c>
      <c r="AC201" s="6" t="str">
        <f>VLOOKUP(C201,[1]POSTULANTE!$A$6:$W$540,1,FALSE)</f>
        <v>20105994</v>
      </c>
      <c r="AD201" s="6">
        <f>VLOOKUP(C201,[1]POSTULANTE!$A$6:$W$540,22,FALSE)</f>
        <v>32</v>
      </c>
      <c r="AE201" s="6" t="str">
        <f>IF(AD201=U201,"CORRECTO")</f>
        <v>CORRECTO</v>
      </c>
    </row>
    <row r="202" spans="1:31" s="1" customFormat="1" ht="15" hidden="1" x14ac:dyDescent="0.25">
      <c r="A202" s="1" t="s">
        <v>49</v>
      </c>
      <c r="B202" s="1" t="s">
        <v>19</v>
      </c>
      <c r="C202" s="3" t="s">
        <v>873</v>
      </c>
      <c r="D202" s="1" t="s">
        <v>873</v>
      </c>
      <c r="E202" s="1" t="s">
        <v>80</v>
      </c>
      <c r="F202" s="1" t="s">
        <v>407</v>
      </c>
      <c r="G202" s="1" t="s">
        <v>874</v>
      </c>
      <c r="H202" s="1" t="s">
        <v>24</v>
      </c>
      <c r="I202" s="1" t="s">
        <v>25</v>
      </c>
      <c r="J202" s="1" t="s">
        <v>321</v>
      </c>
      <c r="K202" s="1" t="s">
        <v>27</v>
      </c>
      <c r="L202" s="1" t="s">
        <v>28</v>
      </c>
      <c r="M202" s="1" t="s">
        <v>29</v>
      </c>
      <c r="N202" s="1">
        <v>12</v>
      </c>
      <c r="O202" s="1">
        <v>12</v>
      </c>
      <c r="P202" s="1">
        <v>0</v>
      </c>
      <c r="Q202" s="1">
        <v>0</v>
      </c>
      <c r="R202" s="1">
        <v>0</v>
      </c>
      <c r="S202" s="1">
        <v>12</v>
      </c>
      <c r="T202" s="1">
        <v>4</v>
      </c>
      <c r="U202" s="1">
        <v>40</v>
      </c>
      <c r="V202" s="1" t="s">
        <v>875</v>
      </c>
      <c r="W202" s="1" t="s">
        <v>321</v>
      </c>
      <c r="X202" s="1" t="s">
        <v>28</v>
      </c>
      <c r="Y202" s="1" t="s">
        <v>29</v>
      </c>
      <c r="Z202" s="1" t="s">
        <v>876</v>
      </c>
      <c r="AA202" s="1" t="s">
        <v>877</v>
      </c>
      <c r="AB202" s="1" t="s">
        <v>33</v>
      </c>
    </row>
    <row r="203" spans="1:31" s="1" customFormat="1" ht="15" hidden="1" x14ac:dyDescent="0.25">
      <c r="A203" s="1" t="s">
        <v>49</v>
      </c>
      <c r="B203" s="1" t="s">
        <v>19</v>
      </c>
      <c r="C203" s="3" t="s">
        <v>878</v>
      </c>
      <c r="D203" s="1" t="s">
        <v>878</v>
      </c>
      <c r="E203" s="1" t="s">
        <v>879</v>
      </c>
      <c r="F203" s="1" t="s">
        <v>880</v>
      </c>
      <c r="G203" s="1" t="s">
        <v>881</v>
      </c>
      <c r="H203" s="1" t="s">
        <v>24</v>
      </c>
      <c r="I203" s="1" t="s">
        <v>25</v>
      </c>
      <c r="J203" s="1" t="s">
        <v>321</v>
      </c>
      <c r="K203" s="1" t="s">
        <v>27</v>
      </c>
      <c r="L203" s="1" t="s">
        <v>28</v>
      </c>
      <c r="M203" s="1" t="s">
        <v>29</v>
      </c>
      <c r="N203" s="1">
        <v>12</v>
      </c>
      <c r="O203" s="1">
        <v>12</v>
      </c>
      <c r="P203" s="1">
        <v>0</v>
      </c>
      <c r="Q203" s="1">
        <v>0</v>
      </c>
      <c r="R203" s="1">
        <v>0</v>
      </c>
      <c r="S203" s="1">
        <v>12</v>
      </c>
      <c r="T203" s="1">
        <v>4</v>
      </c>
      <c r="U203" s="1">
        <v>40</v>
      </c>
      <c r="V203" s="1" t="s">
        <v>882</v>
      </c>
      <c r="W203" s="1" t="s">
        <v>321</v>
      </c>
      <c r="X203" s="1" t="s">
        <v>28</v>
      </c>
      <c r="Y203" s="1" t="s">
        <v>29</v>
      </c>
      <c r="Z203" s="1" t="s">
        <v>883</v>
      </c>
      <c r="AA203" s="1" t="s">
        <v>884</v>
      </c>
      <c r="AB203" s="1" t="s">
        <v>33</v>
      </c>
    </row>
    <row r="204" spans="1:31" s="1" customFormat="1" ht="15" hidden="1" x14ac:dyDescent="0.25">
      <c r="A204" s="1" t="s">
        <v>18</v>
      </c>
      <c r="B204" s="1" t="s">
        <v>19</v>
      </c>
      <c r="C204" s="3" t="s">
        <v>885</v>
      </c>
      <c r="D204" s="1" t="s">
        <v>885</v>
      </c>
      <c r="E204" s="1" t="s">
        <v>548</v>
      </c>
      <c r="F204" s="1" t="s">
        <v>886</v>
      </c>
      <c r="G204" s="1" t="s">
        <v>887</v>
      </c>
      <c r="H204" s="1" t="s">
        <v>24</v>
      </c>
      <c r="I204" s="1" t="s">
        <v>25</v>
      </c>
      <c r="J204" s="1" t="s">
        <v>38</v>
      </c>
      <c r="K204" s="1" t="s">
        <v>661</v>
      </c>
      <c r="L204" s="1" t="s">
        <v>28</v>
      </c>
      <c r="M204" s="1" t="s">
        <v>29</v>
      </c>
      <c r="N204" s="1">
        <v>16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24</v>
      </c>
      <c r="U204" s="1">
        <v>40</v>
      </c>
      <c r="V204" s="1" t="s">
        <v>888</v>
      </c>
      <c r="W204" s="1" t="s">
        <v>38</v>
      </c>
      <c r="X204" s="1" t="s">
        <v>28</v>
      </c>
      <c r="Y204" s="1" t="s">
        <v>29</v>
      </c>
      <c r="Z204" s="1" t="s">
        <v>889</v>
      </c>
      <c r="AA204" s="1" t="s">
        <v>890</v>
      </c>
      <c r="AB204" s="1" t="s">
        <v>33</v>
      </c>
    </row>
    <row r="205" spans="1:31" ht="15" x14ac:dyDescent="0.25">
      <c r="A205" s="17" t="s">
        <v>49</v>
      </c>
      <c r="B205" s="17" t="s">
        <v>19</v>
      </c>
      <c r="C205" s="20" t="s">
        <v>1497</v>
      </c>
      <c r="D205" s="1" t="s">
        <v>1497</v>
      </c>
      <c r="E205" s="17" t="s">
        <v>1498</v>
      </c>
      <c r="F205" s="17" t="s">
        <v>1499</v>
      </c>
      <c r="G205" s="17" t="s">
        <v>1500</v>
      </c>
      <c r="H205" s="17" t="s">
        <v>24</v>
      </c>
      <c r="I205" s="17" t="s">
        <v>194</v>
      </c>
      <c r="J205" s="17" t="s">
        <v>38</v>
      </c>
      <c r="K205" s="17" t="s">
        <v>27</v>
      </c>
      <c r="L205" s="17" t="s">
        <v>562</v>
      </c>
      <c r="M205" s="21" t="s">
        <v>2244</v>
      </c>
      <c r="N205" s="17">
        <v>12</v>
      </c>
      <c r="O205" s="17">
        <v>0</v>
      </c>
      <c r="P205" s="17">
        <v>0</v>
      </c>
      <c r="Q205" s="17">
        <v>4</v>
      </c>
      <c r="R205" s="17">
        <v>0</v>
      </c>
      <c r="S205" s="17">
        <v>12</v>
      </c>
      <c r="T205" s="17">
        <v>4</v>
      </c>
      <c r="U205" s="17">
        <v>32</v>
      </c>
      <c r="V205" s="1"/>
      <c r="W205" s="1"/>
      <c r="X205" s="1"/>
      <c r="Y205" s="1"/>
      <c r="Z205" s="1"/>
      <c r="AA205" s="1"/>
      <c r="AB205" s="17" t="s">
        <v>40</v>
      </c>
      <c r="AC205" s="6" t="str">
        <f>VLOOKUP(C205,[1]POSTULANTE!$A$6:$W$540,1,FALSE)</f>
        <v>41781507</v>
      </c>
      <c r="AD205" s="6">
        <f>VLOOKUP(C205,[1]POSTULANTE!$A$6:$W$540,22,FALSE)</f>
        <v>32</v>
      </c>
      <c r="AE205" s="6" t="str">
        <f>IF(AD205=U205,"CORRECTO")</f>
        <v>CORRECTO</v>
      </c>
    </row>
    <row r="206" spans="1:31" ht="15" x14ac:dyDescent="0.25">
      <c r="A206" s="17" t="s">
        <v>49</v>
      </c>
      <c r="B206" s="17" t="s">
        <v>19</v>
      </c>
      <c r="C206" s="20" t="s">
        <v>1625</v>
      </c>
      <c r="D206" s="1" t="s">
        <v>1625</v>
      </c>
      <c r="E206" s="17" t="s">
        <v>1545</v>
      </c>
      <c r="F206" s="17" t="s">
        <v>47</v>
      </c>
      <c r="G206" s="17" t="s">
        <v>1626</v>
      </c>
      <c r="H206" s="17" t="s">
        <v>24</v>
      </c>
      <c r="I206" s="17" t="s">
        <v>695</v>
      </c>
      <c r="J206" s="17" t="s">
        <v>38</v>
      </c>
      <c r="K206" s="17" t="s">
        <v>27</v>
      </c>
      <c r="L206" s="17" t="s">
        <v>562</v>
      </c>
      <c r="M206" s="21" t="s">
        <v>2245</v>
      </c>
      <c r="N206" s="17">
        <v>10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19</v>
      </c>
      <c r="U206" s="17">
        <v>29</v>
      </c>
      <c r="V206" s="1"/>
      <c r="W206" s="1"/>
      <c r="X206" s="1"/>
      <c r="Y206" s="1"/>
      <c r="Z206" s="1"/>
      <c r="AA206" s="1"/>
      <c r="AB206" s="17" t="s">
        <v>40</v>
      </c>
      <c r="AC206" s="6" t="str">
        <f>VLOOKUP(C206,[1]POSTULANTE!$A$6:$W$540,1,FALSE)</f>
        <v>43343942</v>
      </c>
      <c r="AD206" s="6">
        <f>VLOOKUP(C206,[1]POSTULANTE!$A$6:$W$540,22,FALSE)</f>
        <v>29</v>
      </c>
      <c r="AE206" s="6" t="str">
        <f>IF(AD206=U206,"CORRECTO")</f>
        <v>CORRECTO</v>
      </c>
    </row>
    <row r="207" spans="1:31" ht="15" x14ac:dyDescent="0.25">
      <c r="A207" s="17" t="s">
        <v>49</v>
      </c>
      <c r="B207" s="17" t="s">
        <v>19</v>
      </c>
      <c r="C207" s="20" t="s">
        <v>1920</v>
      </c>
      <c r="D207" s="1" t="s">
        <v>1920</v>
      </c>
      <c r="E207" s="17" t="s">
        <v>1921</v>
      </c>
      <c r="F207" s="17" t="s">
        <v>120</v>
      </c>
      <c r="G207" s="17" t="s">
        <v>1922</v>
      </c>
      <c r="H207" s="17" t="s">
        <v>24</v>
      </c>
      <c r="I207" s="17" t="s">
        <v>396</v>
      </c>
      <c r="J207" s="17" t="s">
        <v>38</v>
      </c>
      <c r="K207" s="17" t="s">
        <v>27</v>
      </c>
      <c r="L207" s="17" t="s">
        <v>562</v>
      </c>
      <c r="M207" s="21" t="s">
        <v>2241</v>
      </c>
      <c r="N207" s="17">
        <v>12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4</v>
      </c>
      <c r="U207" s="17">
        <v>16</v>
      </c>
      <c r="V207" s="1"/>
      <c r="W207" s="1"/>
      <c r="X207" s="1"/>
      <c r="Y207" s="1"/>
      <c r="Z207" s="1"/>
      <c r="AA207" s="1"/>
      <c r="AB207" s="17" t="s">
        <v>40</v>
      </c>
      <c r="AC207" s="6" t="str">
        <f>VLOOKUP(C207,[1]POSTULANTE!$A$6:$W$540,1,FALSE)</f>
        <v>42609590</v>
      </c>
      <c r="AD207" s="6">
        <f>VLOOKUP(C207,[1]POSTULANTE!$A$6:$W$540,22,FALSE)</f>
        <v>16</v>
      </c>
      <c r="AE207" s="6" t="str">
        <f>IF(AD207=U207,"CORRECTO")</f>
        <v>CORRECTO</v>
      </c>
    </row>
    <row r="208" spans="1:31" s="1" customFormat="1" ht="15" hidden="1" x14ac:dyDescent="0.25">
      <c r="A208" s="1" t="s">
        <v>18</v>
      </c>
      <c r="B208" s="1" t="s">
        <v>19</v>
      </c>
      <c r="C208" s="3" t="s">
        <v>900</v>
      </c>
      <c r="D208" s="1" t="s">
        <v>900</v>
      </c>
      <c r="E208" s="1" t="s">
        <v>901</v>
      </c>
      <c r="F208" s="1" t="s">
        <v>902</v>
      </c>
      <c r="G208" s="1" t="s">
        <v>903</v>
      </c>
      <c r="H208" s="1" t="s">
        <v>24</v>
      </c>
      <c r="I208" s="1" t="s">
        <v>352</v>
      </c>
      <c r="J208" s="1" t="s">
        <v>26</v>
      </c>
      <c r="K208" s="1" t="s">
        <v>240</v>
      </c>
      <c r="L208" s="1" t="s">
        <v>28</v>
      </c>
      <c r="M208" s="1" t="s">
        <v>29</v>
      </c>
      <c r="N208" s="1">
        <v>14</v>
      </c>
      <c r="O208" s="1">
        <v>0</v>
      </c>
      <c r="P208" s="1">
        <v>0</v>
      </c>
      <c r="Q208" s="1">
        <v>6</v>
      </c>
      <c r="R208" s="1">
        <v>0</v>
      </c>
      <c r="S208" s="1">
        <v>0</v>
      </c>
      <c r="T208" s="1">
        <v>20</v>
      </c>
      <c r="U208" s="1">
        <v>40</v>
      </c>
      <c r="V208" s="1" t="s">
        <v>904</v>
      </c>
      <c r="W208" s="1" t="s">
        <v>26</v>
      </c>
      <c r="X208" s="1" t="s">
        <v>28</v>
      </c>
      <c r="Y208" s="1" t="s">
        <v>29</v>
      </c>
      <c r="Z208" s="1" t="s">
        <v>526</v>
      </c>
      <c r="AA208" s="1" t="s">
        <v>905</v>
      </c>
      <c r="AB208" s="1" t="s">
        <v>33</v>
      </c>
    </row>
    <row r="209" spans="1:32" s="1" customFormat="1" ht="15" hidden="1" x14ac:dyDescent="0.25">
      <c r="A209" s="1" t="s">
        <v>18</v>
      </c>
      <c r="B209" s="1" t="s">
        <v>19</v>
      </c>
      <c r="C209" s="3" t="s">
        <v>906</v>
      </c>
      <c r="D209" s="1" t="s">
        <v>906</v>
      </c>
      <c r="E209" s="1" t="s">
        <v>907</v>
      </c>
      <c r="F209" s="1" t="s">
        <v>866</v>
      </c>
      <c r="G209" s="1" t="s">
        <v>908</v>
      </c>
      <c r="H209" s="1" t="s">
        <v>24</v>
      </c>
      <c r="I209" s="1" t="s">
        <v>25</v>
      </c>
      <c r="J209" s="1" t="s">
        <v>321</v>
      </c>
      <c r="K209" s="1" t="s">
        <v>27</v>
      </c>
      <c r="L209" s="1" t="s">
        <v>28</v>
      </c>
      <c r="M209" s="1" t="s">
        <v>29</v>
      </c>
      <c r="N209" s="1">
        <v>12</v>
      </c>
      <c r="O209" s="1">
        <v>12</v>
      </c>
      <c r="P209" s="1">
        <v>0</v>
      </c>
      <c r="Q209" s="1">
        <v>0</v>
      </c>
      <c r="R209" s="1">
        <v>0</v>
      </c>
      <c r="S209" s="1">
        <v>12</v>
      </c>
      <c r="T209" s="1">
        <v>4</v>
      </c>
      <c r="U209" s="1">
        <v>40</v>
      </c>
      <c r="V209" s="1" t="s">
        <v>909</v>
      </c>
      <c r="W209" s="1" t="s">
        <v>321</v>
      </c>
      <c r="X209" s="1" t="s">
        <v>28</v>
      </c>
      <c r="Y209" s="1" t="s">
        <v>29</v>
      </c>
      <c r="Z209" s="1" t="s">
        <v>910</v>
      </c>
      <c r="AA209" s="1" t="s">
        <v>911</v>
      </c>
      <c r="AB209" s="1" t="s">
        <v>33</v>
      </c>
    </row>
    <row r="210" spans="1:32" ht="15" x14ac:dyDescent="0.25">
      <c r="A210" s="17" t="s">
        <v>49</v>
      </c>
      <c r="B210" s="17" t="s">
        <v>19</v>
      </c>
      <c r="C210" s="20" t="s">
        <v>1674</v>
      </c>
      <c r="D210" s="1" t="s">
        <v>1674</v>
      </c>
      <c r="E210" s="17" t="s">
        <v>513</v>
      </c>
      <c r="F210" s="17" t="s">
        <v>358</v>
      </c>
      <c r="G210" s="17" t="s">
        <v>1675</v>
      </c>
      <c r="H210" s="17" t="s">
        <v>24</v>
      </c>
      <c r="I210" s="17" t="s">
        <v>515</v>
      </c>
      <c r="J210" s="17" t="s">
        <v>38</v>
      </c>
      <c r="K210" s="17" t="s">
        <v>27</v>
      </c>
      <c r="L210" s="17" t="s">
        <v>539</v>
      </c>
      <c r="M210" s="17" t="s">
        <v>29</v>
      </c>
      <c r="N210" s="17">
        <v>12</v>
      </c>
      <c r="O210" s="17">
        <v>0</v>
      </c>
      <c r="P210" s="17">
        <v>0</v>
      </c>
      <c r="Q210" s="17">
        <v>0</v>
      </c>
      <c r="R210" s="17">
        <v>0</v>
      </c>
      <c r="S210" s="17">
        <v>12</v>
      </c>
      <c r="T210" s="17">
        <v>4</v>
      </c>
      <c r="U210" s="17">
        <v>28</v>
      </c>
      <c r="V210" s="1"/>
      <c r="W210" s="1"/>
      <c r="X210" s="1"/>
      <c r="Y210" s="1"/>
      <c r="Z210" s="1"/>
      <c r="AA210" s="1"/>
      <c r="AB210" s="17" t="s">
        <v>40</v>
      </c>
      <c r="AC210" s="6" t="str">
        <f>VLOOKUP(C210,[1]POSTULANTE!$A$6:$W$540,1,FALSE)</f>
        <v>20103812</v>
      </c>
      <c r="AD210" s="6">
        <f>VLOOKUP(C210,[1]POSTULANTE!$A$6:$W$540,22,FALSE)</f>
        <v>28</v>
      </c>
      <c r="AE210" s="6" t="str">
        <f>IF(AD210=U210,"CORRECTO")</f>
        <v>CORRECTO</v>
      </c>
    </row>
    <row r="211" spans="1:32" s="1" customFormat="1" ht="15" hidden="1" x14ac:dyDescent="0.25">
      <c r="A211" s="1" t="s">
        <v>49</v>
      </c>
      <c r="B211" s="1" t="s">
        <v>108</v>
      </c>
      <c r="C211" s="3" t="s">
        <v>916</v>
      </c>
      <c r="D211" s="1" t="s">
        <v>916</v>
      </c>
      <c r="E211" s="1" t="s">
        <v>917</v>
      </c>
      <c r="F211" s="1" t="s">
        <v>918</v>
      </c>
      <c r="G211" s="1" t="s">
        <v>643</v>
      </c>
      <c r="H211" s="1" t="s">
        <v>113</v>
      </c>
      <c r="I211" s="1" t="s">
        <v>114</v>
      </c>
      <c r="J211" s="1" t="s">
        <v>26</v>
      </c>
      <c r="K211" s="1" t="s">
        <v>27</v>
      </c>
      <c r="L211" s="1" t="s">
        <v>28</v>
      </c>
      <c r="M211" s="1" t="s">
        <v>29</v>
      </c>
      <c r="N211" s="1">
        <v>12</v>
      </c>
      <c r="O211" s="1">
        <v>0</v>
      </c>
      <c r="P211" s="1">
        <v>0</v>
      </c>
      <c r="Q211" s="1">
        <v>0</v>
      </c>
      <c r="R211" s="1">
        <v>0</v>
      </c>
      <c r="S211" s="1">
        <v>18</v>
      </c>
      <c r="T211" s="1">
        <v>10</v>
      </c>
      <c r="U211" s="1">
        <v>40</v>
      </c>
      <c r="AB211" s="1" t="s">
        <v>40</v>
      </c>
      <c r="AC211" s="1" t="str">
        <f>VLOOKUP(C211,[1]POSTULANTE!$A$6:$W$540,1,FALSE)</f>
        <v>23275601</v>
      </c>
      <c r="AD211" s="1">
        <f>VLOOKUP(C211,[1]POSTULANTE!$A$6:$W$540,22,FALSE)</f>
        <v>40</v>
      </c>
    </row>
    <row r="212" spans="1:32" s="1" customFormat="1" ht="15" hidden="1" x14ac:dyDescent="0.25">
      <c r="A212" s="1" t="s">
        <v>18</v>
      </c>
      <c r="B212" s="1" t="s">
        <v>108</v>
      </c>
      <c r="C212" s="3" t="s">
        <v>919</v>
      </c>
      <c r="D212" s="1" t="s">
        <v>919</v>
      </c>
      <c r="E212" s="1" t="s">
        <v>920</v>
      </c>
      <c r="F212" s="1" t="s">
        <v>432</v>
      </c>
      <c r="G212" s="1" t="s">
        <v>921</v>
      </c>
      <c r="H212" s="1" t="s">
        <v>113</v>
      </c>
      <c r="I212" s="1" t="s">
        <v>149</v>
      </c>
      <c r="J212" s="1" t="s">
        <v>26</v>
      </c>
      <c r="K212" s="1" t="s">
        <v>27</v>
      </c>
      <c r="L212" s="1" t="s">
        <v>28</v>
      </c>
      <c r="M212" s="1" t="s">
        <v>29</v>
      </c>
      <c r="N212" s="1">
        <v>14</v>
      </c>
      <c r="O212" s="1">
        <v>12</v>
      </c>
      <c r="P212" s="1">
        <v>4</v>
      </c>
      <c r="Q212" s="1">
        <v>0</v>
      </c>
      <c r="R212" s="1">
        <v>0</v>
      </c>
      <c r="S212" s="1">
        <v>0</v>
      </c>
      <c r="T212" s="1">
        <v>10</v>
      </c>
      <c r="U212" s="1">
        <v>40</v>
      </c>
      <c r="AB212" s="1" t="s">
        <v>40</v>
      </c>
      <c r="AC212" s="1" t="str">
        <f>VLOOKUP(C212,[1]POSTULANTE!$A$6:$W$540,1,FALSE)</f>
        <v>20080536</v>
      </c>
      <c r="AD212" s="1">
        <f>VLOOKUP(C212,[1]POSTULANTE!$A$6:$W$540,22,FALSE)</f>
        <v>40</v>
      </c>
    </row>
    <row r="213" spans="1:32" ht="15" x14ac:dyDescent="0.25">
      <c r="A213" s="17" t="s">
        <v>49</v>
      </c>
      <c r="B213" s="17" t="s">
        <v>19</v>
      </c>
      <c r="C213" s="20" t="s">
        <v>1296</v>
      </c>
      <c r="D213" s="1" t="s">
        <v>1296</v>
      </c>
      <c r="E213" s="17" t="s">
        <v>67</v>
      </c>
      <c r="F213" s="17" t="s">
        <v>811</v>
      </c>
      <c r="G213" s="17" t="s">
        <v>856</v>
      </c>
      <c r="H213" s="17" t="s">
        <v>24</v>
      </c>
      <c r="I213" s="17" t="s">
        <v>352</v>
      </c>
      <c r="J213" s="17" t="s">
        <v>38</v>
      </c>
      <c r="K213" s="17" t="s">
        <v>27</v>
      </c>
      <c r="L213" s="17" t="s">
        <v>380</v>
      </c>
      <c r="M213" s="17" t="s">
        <v>29</v>
      </c>
      <c r="N213" s="17">
        <v>12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23</v>
      </c>
      <c r="U213" s="17">
        <v>35</v>
      </c>
      <c r="V213" s="1"/>
      <c r="W213" s="1"/>
      <c r="X213" s="1"/>
      <c r="Y213" s="1"/>
      <c r="Z213" s="1"/>
      <c r="AA213" s="1"/>
      <c r="AB213" s="17" t="s">
        <v>40</v>
      </c>
      <c r="AC213" s="6" t="str">
        <f>VLOOKUP(C213,[1]POSTULANTE!$A$6:$W$540,1,FALSE)</f>
        <v>20029655</v>
      </c>
      <c r="AD213" s="6">
        <f>VLOOKUP(C213,[1]POSTULANTE!$A$6:$W$540,22,FALSE)</f>
        <v>35</v>
      </c>
      <c r="AE213" s="6" t="str">
        <f>IF(AD213=U213,"CORRECTO")</f>
        <v>CORRECTO</v>
      </c>
    </row>
    <row r="214" spans="1:32" ht="15" x14ac:dyDescent="0.25">
      <c r="A214" s="17" t="s">
        <v>49</v>
      </c>
      <c r="B214" s="17" t="s">
        <v>19</v>
      </c>
      <c r="C214" s="20" t="s">
        <v>173</v>
      </c>
      <c r="D214" s="1" t="s">
        <v>173</v>
      </c>
      <c r="E214" s="17" t="s">
        <v>174</v>
      </c>
      <c r="F214" s="17" t="s">
        <v>175</v>
      </c>
      <c r="G214" s="17" t="s">
        <v>176</v>
      </c>
      <c r="H214" s="17" t="s">
        <v>24</v>
      </c>
      <c r="I214" s="17" t="s">
        <v>25</v>
      </c>
      <c r="J214" s="17" t="s">
        <v>38</v>
      </c>
      <c r="K214" s="17" t="s">
        <v>27</v>
      </c>
      <c r="L214" s="17" t="s">
        <v>39</v>
      </c>
      <c r="M214" s="17" t="s">
        <v>29</v>
      </c>
      <c r="N214" s="17">
        <v>14</v>
      </c>
      <c r="O214" s="17">
        <v>18</v>
      </c>
      <c r="P214" s="17">
        <v>0</v>
      </c>
      <c r="Q214" s="17">
        <v>0</v>
      </c>
      <c r="R214" s="17">
        <v>0</v>
      </c>
      <c r="S214" s="17">
        <v>18</v>
      </c>
      <c r="T214" s="17">
        <v>9</v>
      </c>
      <c r="U214" s="17">
        <v>59</v>
      </c>
      <c r="V214" s="1"/>
      <c r="W214" s="1"/>
      <c r="X214" s="1"/>
      <c r="Y214" s="1"/>
      <c r="Z214" s="1"/>
      <c r="AA214" s="1"/>
      <c r="AB214" s="17" t="s">
        <v>40</v>
      </c>
      <c r="AC214" s="6" t="str">
        <f>VLOOKUP(C214,[1]POSTULANTE!$A$6:$W$540,1,FALSE)</f>
        <v>20092779</v>
      </c>
      <c r="AD214" s="6">
        <f>VLOOKUP(C214,[1]POSTULANTE!$A$6:$W$540,22,FALSE)</f>
        <v>59</v>
      </c>
      <c r="AE214" s="6" t="str">
        <f>IF(AD214=U214,"CORRECTO")</f>
        <v>CORRECTO</v>
      </c>
    </row>
    <row r="215" spans="1:32" ht="15" x14ac:dyDescent="0.25">
      <c r="A215" s="17" t="s">
        <v>49</v>
      </c>
      <c r="B215" s="17" t="s">
        <v>19</v>
      </c>
      <c r="C215" s="17" t="s">
        <v>184</v>
      </c>
      <c r="D215" s="9" t="s">
        <v>185</v>
      </c>
      <c r="E215" s="17" t="s">
        <v>185</v>
      </c>
      <c r="F215" s="17" t="s">
        <v>186</v>
      </c>
      <c r="G215" s="17" t="s">
        <v>187</v>
      </c>
      <c r="H215" s="17" t="s">
        <v>24</v>
      </c>
      <c r="I215" s="17" t="s">
        <v>25</v>
      </c>
      <c r="J215" s="17" t="s">
        <v>38</v>
      </c>
      <c r="K215" s="17" t="s">
        <v>27</v>
      </c>
      <c r="L215" s="17" t="s">
        <v>39</v>
      </c>
      <c r="M215" s="17"/>
      <c r="N215" s="17">
        <v>12</v>
      </c>
      <c r="O215" s="17">
        <v>18</v>
      </c>
      <c r="P215" s="17">
        <v>0</v>
      </c>
      <c r="Q215" s="17">
        <v>0</v>
      </c>
      <c r="R215" s="17">
        <v>0</v>
      </c>
      <c r="S215" s="17">
        <v>18</v>
      </c>
      <c r="T215" s="17">
        <v>10</v>
      </c>
      <c r="U215" s="17">
        <v>58</v>
      </c>
      <c r="V215" s="9" t="s">
        <v>38</v>
      </c>
      <c r="W215" s="9" t="s">
        <v>39</v>
      </c>
      <c r="X215" s="9" t="s">
        <v>29</v>
      </c>
      <c r="AB215" s="17" t="s">
        <v>40</v>
      </c>
      <c r="AC215" s="11" t="str">
        <f>VLOOKUP(C215,[1]POSTULANTE!$A$6:$W$540,1,FALSE)</f>
        <v>20064636</v>
      </c>
      <c r="AD215" s="11">
        <f>VLOOKUP(C215,[1]POSTULANTE!$A$6:$W$540,22,FALSE)</f>
        <v>58</v>
      </c>
      <c r="AE215" s="11" t="str">
        <f>IF(AD215=U215,"CORRECTO")</f>
        <v>CORRECTO</v>
      </c>
      <c r="AF215" s="13"/>
    </row>
    <row r="216" spans="1:32" s="1" customFormat="1" ht="15" hidden="1" x14ac:dyDescent="0.25">
      <c r="A216" s="1" t="s">
        <v>49</v>
      </c>
      <c r="B216" s="1" t="s">
        <v>19</v>
      </c>
      <c r="C216" s="3" t="s">
        <v>932</v>
      </c>
      <c r="D216" s="1" t="s">
        <v>932</v>
      </c>
      <c r="E216" s="1" t="s">
        <v>645</v>
      </c>
      <c r="F216" s="1" t="s">
        <v>933</v>
      </c>
      <c r="G216" s="1" t="s">
        <v>934</v>
      </c>
      <c r="H216" s="1" t="s">
        <v>24</v>
      </c>
      <c r="I216" s="1" t="s">
        <v>515</v>
      </c>
      <c r="J216" s="1" t="s">
        <v>26</v>
      </c>
      <c r="K216" s="1" t="s">
        <v>27</v>
      </c>
      <c r="L216" s="1" t="s">
        <v>28</v>
      </c>
      <c r="M216" s="1" t="s">
        <v>29</v>
      </c>
      <c r="N216" s="1">
        <v>14</v>
      </c>
      <c r="O216" s="1">
        <v>12</v>
      </c>
      <c r="P216" s="1">
        <v>4</v>
      </c>
      <c r="Q216" s="1">
        <v>0</v>
      </c>
      <c r="R216" s="1">
        <v>0</v>
      </c>
      <c r="S216" s="1">
        <v>0</v>
      </c>
      <c r="T216" s="1">
        <v>9</v>
      </c>
      <c r="U216" s="1">
        <v>39</v>
      </c>
      <c r="V216" s="1" t="s">
        <v>935</v>
      </c>
      <c r="W216" s="1" t="s">
        <v>26</v>
      </c>
      <c r="X216" s="1" t="s">
        <v>28</v>
      </c>
      <c r="Y216" s="1" t="s">
        <v>29</v>
      </c>
      <c r="Z216" s="1" t="s">
        <v>936</v>
      </c>
      <c r="AA216" s="1" t="s">
        <v>937</v>
      </c>
      <c r="AB216" s="1" t="s">
        <v>33</v>
      </c>
    </row>
    <row r="217" spans="1:32" s="1" customFormat="1" ht="15" hidden="1" x14ac:dyDescent="0.25">
      <c r="A217" s="1" t="s">
        <v>49</v>
      </c>
      <c r="B217" s="1" t="s">
        <v>19</v>
      </c>
      <c r="C217" s="3" t="s">
        <v>938</v>
      </c>
      <c r="D217" s="1" t="s">
        <v>938</v>
      </c>
      <c r="E217" s="1" t="s">
        <v>939</v>
      </c>
      <c r="F217" s="1" t="s">
        <v>940</v>
      </c>
      <c r="G217" s="1" t="s">
        <v>941</v>
      </c>
      <c r="H217" s="1" t="s">
        <v>24</v>
      </c>
      <c r="I217" s="1" t="s">
        <v>695</v>
      </c>
      <c r="J217" s="1" t="s">
        <v>26</v>
      </c>
      <c r="K217" s="1" t="s">
        <v>27</v>
      </c>
      <c r="L217" s="1" t="s">
        <v>28</v>
      </c>
      <c r="M217" s="1" t="s">
        <v>29</v>
      </c>
      <c r="N217" s="1">
        <v>14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25</v>
      </c>
      <c r="U217" s="1">
        <v>39</v>
      </c>
      <c r="V217" s="1" t="s">
        <v>942</v>
      </c>
      <c r="W217" s="1" t="s">
        <v>26</v>
      </c>
      <c r="X217" s="1" t="s">
        <v>28</v>
      </c>
      <c r="Y217" s="1" t="s">
        <v>29</v>
      </c>
      <c r="Z217" s="1" t="s">
        <v>943</v>
      </c>
      <c r="AA217" s="1" t="s">
        <v>944</v>
      </c>
      <c r="AB217" s="1" t="s">
        <v>33</v>
      </c>
    </row>
    <row r="218" spans="1:32" s="1" customFormat="1" ht="15" hidden="1" x14ac:dyDescent="0.25">
      <c r="A218" s="1" t="s">
        <v>49</v>
      </c>
      <c r="B218" s="1" t="s">
        <v>19</v>
      </c>
      <c r="C218" s="3" t="s">
        <v>945</v>
      </c>
      <c r="D218" s="1" t="s">
        <v>945</v>
      </c>
      <c r="E218" s="1" t="s">
        <v>939</v>
      </c>
      <c r="F218" s="1" t="s">
        <v>946</v>
      </c>
      <c r="G218" s="1" t="s">
        <v>947</v>
      </c>
      <c r="H218" s="1" t="s">
        <v>24</v>
      </c>
      <c r="I218" s="1" t="s">
        <v>25</v>
      </c>
      <c r="J218" s="1" t="s">
        <v>26</v>
      </c>
      <c r="K218" s="1" t="s">
        <v>27</v>
      </c>
      <c r="L218" s="1" t="s">
        <v>28</v>
      </c>
      <c r="M218" s="1" t="s">
        <v>29</v>
      </c>
      <c r="N218" s="1">
        <v>10</v>
      </c>
      <c r="O218" s="1">
        <v>9</v>
      </c>
      <c r="P218" s="1">
        <v>2</v>
      </c>
      <c r="Q218" s="1">
        <v>2</v>
      </c>
      <c r="R218" s="1">
        <v>0</v>
      </c>
      <c r="S218" s="1">
        <v>0</v>
      </c>
      <c r="T218" s="1">
        <v>16</v>
      </c>
      <c r="U218" s="1">
        <v>39</v>
      </c>
      <c r="V218" s="1" t="s">
        <v>948</v>
      </c>
      <c r="W218" s="1" t="s">
        <v>26</v>
      </c>
      <c r="X218" s="1" t="s">
        <v>28</v>
      </c>
      <c r="Y218" s="1" t="s">
        <v>29</v>
      </c>
      <c r="Z218" s="1" t="s">
        <v>949</v>
      </c>
      <c r="AA218" s="1" t="s">
        <v>950</v>
      </c>
      <c r="AB218" s="1" t="s">
        <v>33</v>
      </c>
    </row>
    <row r="219" spans="1:32" s="1" customFormat="1" ht="15" hidden="1" x14ac:dyDescent="0.25">
      <c r="A219" s="1" t="s">
        <v>49</v>
      </c>
      <c r="B219" s="1" t="s">
        <v>19</v>
      </c>
      <c r="C219" s="3" t="s">
        <v>951</v>
      </c>
      <c r="D219" s="1" t="s">
        <v>951</v>
      </c>
      <c r="E219" s="1" t="s">
        <v>564</v>
      </c>
      <c r="F219" s="1" t="s">
        <v>952</v>
      </c>
      <c r="G219" s="1" t="s">
        <v>953</v>
      </c>
      <c r="H219" s="1" t="s">
        <v>24</v>
      </c>
      <c r="I219" s="1" t="s">
        <v>25</v>
      </c>
      <c r="J219" s="1" t="s">
        <v>26</v>
      </c>
      <c r="K219" s="1" t="s">
        <v>27</v>
      </c>
      <c r="L219" s="1" t="s">
        <v>28</v>
      </c>
      <c r="M219" s="1" t="s">
        <v>29</v>
      </c>
      <c r="N219" s="1">
        <v>18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21</v>
      </c>
      <c r="U219" s="1">
        <v>39</v>
      </c>
      <c r="V219" s="1" t="s">
        <v>954</v>
      </c>
      <c r="W219" s="1" t="s">
        <v>26</v>
      </c>
      <c r="X219" s="1" t="s">
        <v>28</v>
      </c>
      <c r="Y219" s="1" t="s">
        <v>29</v>
      </c>
      <c r="Z219" s="1" t="s">
        <v>955</v>
      </c>
      <c r="AA219" s="1" t="s">
        <v>956</v>
      </c>
      <c r="AB219" s="1" t="s">
        <v>33</v>
      </c>
    </row>
    <row r="220" spans="1:32" ht="15" x14ac:dyDescent="0.25">
      <c r="A220" s="17" t="s">
        <v>49</v>
      </c>
      <c r="B220" s="17" t="s">
        <v>19</v>
      </c>
      <c r="C220" s="17" t="s">
        <v>412</v>
      </c>
      <c r="D220" s="9" t="s">
        <v>413</v>
      </c>
      <c r="E220" s="17" t="s">
        <v>413</v>
      </c>
      <c r="F220" s="17" t="s">
        <v>414</v>
      </c>
      <c r="G220" s="17" t="s">
        <v>415</v>
      </c>
      <c r="H220" s="17" t="s">
        <v>24</v>
      </c>
      <c r="I220" s="17" t="s">
        <v>316</v>
      </c>
      <c r="J220" s="17" t="s">
        <v>38</v>
      </c>
      <c r="K220" s="17" t="s">
        <v>27</v>
      </c>
      <c r="L220" s="17" t="s">
        <v>39</v>
      </c>
      <c r="M220" s="17"/>
      <c r="N220" s="17">
        <v>16</v>
      </c>
      <c r="O220" s="17">
        <v>0</v>
      </c>
      <c r="P220" s="17">
        <v>8</v>
      </c>
      <c r="Q220" s="17">
        <v>0</v>
      </c>
      <c r="R220" s="17">
        <v>0</v>
      </c>
      <c r="S220" s="17">
        <v>0</v>
      </c>
      <c r="T220" s="17">
        <v>25</v>
      </c>
      <c r="U220" s="17">
        <v>49</v>
      </c>
      <c r="V220" s="9" t="s">
        <v>38</v>
      </c>
      <c r="W220" s="9" t="s">
        <v>39</v>
      </c>
      <c r="X220" s="9" t="s">
        <v>29</v>
      </c>
      <c r="AB220" s="17" t="s">
        <v>40</v>
      </c>
      <c r="AC220" s="11" t="str">
        <f>VLOOKUP(C220,[1]POSTULANTE!$A$6:$W$540,1,FALSE)</f>
        <v>20079038</v>
      </c>
      <c r="AD220" s="11">
        <f>VLOOKUP(C220,[1]POSTULANTE!$A$6:$W$540,22,FALSE)</f>
        <v>49</v>
      </c>
      <c r="AE220" s="11" t="str">
        <f>IF(AD220=U220,"CORRECTO")</f>
        <v>CORRECTO</v>
      </c>
      <c r="AF220" s="13"/>
    </row>
    <row r="221" spans="1:32" ht="15" x14ac:dyDescent="0.25">
      <c r="A221" s="17" t="s">
        <v>49</v>
      </c>
      <c r="B221" s="17" t="s">
        <v>19</v>
      </c>
      <c r="C221" s="20" t="s">
        <v>563</v>
      </c>
      <c r="D221" s="1" t="s">
        <v>563</v>
      </c>
      <c r="E221" s="17" t="s">
        <v>564</v>
      </c>
      <c r="F221" s="17" t="s">
        <v>565</v>
      </c>
      <c r="G221" s="17" t="s">
        <v>566</v>
      </c>
      <c r="H221" s="17" t="s">
        <v>24</v>
      </c>
      <c r="I221" s="17" t="s">
        <v>316</v>
      </c>
      <c r="J221" s="17" t="s">
        <v>38</v>
      </c>
      <c r="K221" s="17" t="s">
        <v>27</v>
      </c>
      <c r="L221" s="17" t="s">
        <v>39</v>
      </c>
      <c r="M221" s="17" t="s">
        <v>29</v>
      </c>
      <c r="N221" s="17">
        <v>18</v>
      </c>
      <c r="O221" s="17">
        <v>0</v>
      </c>
      <c r="P221" s="17">
        <v>4</v>
      </c>
      <c r="Q221" s="17">
        <v>0</v>
      </c>
      <c r="R221" s="17">
        <v>0</v>
      </c>
      <c r="S221" s="17">
        <v>0</v>
      </c>
      <c r="T221" s="17">
        <v>22</v>
      </c>
      <c r="U221" s="17">
        <v>44</v>
      </c>
      <c r="V221" s="1"/>
      <c r="W221" s="1"/>
      <c r="X221" s="1"/>
      <c r="Y221" s="1"/>
      <c r="Z221" s="1"/>
      <c r="AA221" s="1"/>
      <c r="AB221" s="17" t="s">
        <v>40</v>
      </c>
      <c r="AC221" s="6" t="str">
        <f>VLOOKUP(C221,[1]POSTULANTE!$A$6:$W$540,1,FALSE)</f>
        <v>20017157</v>
      </c>
      <c r="AD221" s="6">
        <f>VLOOKUP(C221,[1]POSTULANTE!$A$6:$W$540,22,FALSE)</f>
        <v>44</v>
      </c>
      <c r="AE221" s="6" t="str">
        <f>IF(AD221=U221,"CORRECTO")</f>
        <v>CORRECTO</v>
      </c>
    </row>
    <row r="222" spans="1:32" ht="15" x14ac:dyDescent="0.25">
      <c r="A222" s="17" t="s">
        <v>49</v>
      </c>
      <c r="B222" s="17" t="s">
        <v>19</v>
      </c>
      <c r="C222" s="20" t="s">
        <v>618</v>
      </c>
      <c r="D222" s="1" t="s">
        <v>618</v>
      </c>
      <c r="E222" s="17" t="s">
        <v>619</v>
      </c>
      <c r="F222" s="17" t="s">
        <v>102</v>
      </c>
      <c r="G222" s="17" t="s">
        <v>620</v>
      </c>
      <c r="H222" s="17" t="s">
        <v>24</v>
      </c>
      <c r="I222" s="17" t="s">
        <v>25</v>
      </c>
      <c r="J222" s="17" t="s">
        <v>38</v>
      </c>
      <c r="K222" s="17" t="s">
        <v>27</v>
      </c>
      <c r="L222" s="17" t="s">
        <v>39</v>
      </c>
      <c r="M222" s="17" t="s">
        <v>29</v>
      </c>
      <c r="N222" s="17">
        <v>21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22</v>
      </c>
      <c r="U222" s="17">
        <v>43</v>
      </c>
      <c r="V222" s="1"/>
      <c r="W222" s="1"/>
      <c r="X222" s="1"/>
      <c r="Y222" s="1"/>
      <c r="Z222" s="1"/>
      <c r="AA222" s="1"/>
      <c r="AB222" s="17" t="s">
        <v>40</v>
      </c>
      <c r="AC222" s="6" t="str">
        <f>VLOOKUP(C222,[1]POSTULANTE!$A$6:$W$540,1,FALSE)</f>
        <v>20057673</v>
      </c>
      <c r="AD222" s="6">
        <f>VLOOKUP(C222,[1]POSTULANTE!$A$6:$W$540,22,FALSE)</f>
        <v>43</v>
      </c>
      <c r="AE222" s="6" t="str">
        <f>IF(AD222=U222,"CORRECTO")</f>
        <v>CORRECTO</v>
      </c>
    </row>
    <row r="223" spans="1:32" ht="15" x14ac:dyDescent="0.25">
      <c r="A223" s="17" t="s">
        <v>49</v>
      </c>
      <c r="B223" s="17" t="s">
        <v>19</v>
      </c>
      <c r="C223" s="17" t="s">
        <v>864</v>
      </c>
      <c r="D223" s="9" t="s">
        <v>865</v>
      </c>
      <c r="E223" s="17" t="s">
        <v>865</v>
      </c>
      <c r="F223" s="17" t="s">
        <v>866</v>
      </c>
      <c r="G223" s="17" t="s">
        <v>867</v>
      </c>
      <c r="H223" s="17" t="s">
        <v>24</v>
      </c>
      <c r="I223" s="17" t="s">
        <v>352</v>
      </c>
      <c r="J223" s="17" t="s">
        <v>38</v>
      </c>
      <c r="K223" s="17" t="s">
        <v>27</v>
      </c>
      <c r="L223" s="17" t="s">
        <v>39</v>
      </c>
      <c r="M223" s="17"/>
      <c r="N223" s="17">
        <v>14</v>
      </c>
      <c r="O223" s="17">
        <v>0</v>
      </c>
      <c r="P223" s="17">
        <v>0</v>
      </c>
      <c r="Q223" s="17">
        <v>6</v>
      </c>
      <c r="R223" s="17">
        <v>0</v>
      </c>
      <c r="S223" s="17">
        <v>0</v>
      </c>
      <c r="T223" s="17">
        <v>20</v>
      </c>
      <c r="U223" s="17">
        <v>40</v>
      </c>
      <c r="V223" s="9" t="s">
        <v>38</v>
      </c>
      <c r="W223" s="9" t="s">
        <v>39</v>
      </c>
      <c r="X223" s="9" t="s">
        <v>29</v>
      </c>
      <c r="AB223" s="17" t="s">
        <v>40</v>
      </c>
      <c r="AC223" s="11" t="str">
        <f>VLOOKUP(C223,[1]POSTULANTE!$A$6:$W$540,1,FALSE)</f>
        <v>19941368</v>
      </c>
      <c r="AD223" s="11">
        <f>VLOOKUP(C223,[1]POSTULANTE!$A$6:$W$540,22,FALSE)</f>
        <v>40</v>
      </c>
      <c r="AE223" s="11" t="str">
        <f>IF(AD223=U223,"CORRECTO")</f>
        <v>CORRECTO</v>
      </c>
      <c r="AF223" s="13"/>
    </row>
    <row r="224" spans="1:32" ht="15" x14ac:dyDescent="0.25">
      <c r="A224" s="17" t="s">
        <v>49</v>
      </c>
      <c r="B224" s="17" t="s">
        <v>19</v>
      </c>
      <c r="C224" s="20" t="s">
        <v>1297</v>
      </c>
      <c r="D224" s="1" t="s">
        <v>1297</v>
      </c>
      <c r="E224" s="17" t="s">
        <v>36</v>
      </c>
      <c r="F224" s="17" t="s">
        <v>1263</v>
      </c>
      <c r="G224" s="17" t="s">
        <v>1298</v>
      </c>
      <c r="H224" s="17" t="s">
        <v>24</v>
      </c>
      <c r="I224" s="17" t="s">
        <v>524</v>
      </c>
      <c r="J224" s="17" t="s">
        <v>38</v>
      </c>
      <c r="K224" s="17" t="s">
        <v>27</v>
      </c>
      <c r="L224" s="17" t="s">
        <v>39</v>
      </c>
      <c r="M224" s="17" t="s">
        <v>29</v>
      </c>
      <c r="N224" s="17">
        <v>10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25</v>
      </c>
      <c r="U224" s="17">
        <v>35</v>
      </c>
      <c r="V224" s="1"/>
      <c r="W224" s="1"/>
      <c r="X224" s="1"/>
      <c r="Y224" s="1"/>
      <c r="Z224" s="1"/>
      <c r="AA224" s="1"/>
      <c r="AB224" s="17" t="s">
        <v>40</v>
      </c>
      <c r="AC224" s="6" t="str">
        <f>VLOOKUP(C224,[1]POSTULANTE!$A$6:$W$540,1,FALSE)</f>
        <v>21116781</v>
      </c>
      <c r="AD224" s="6">
        <f>VLOOKUP(C224,[1]POSTULANTE!$A$6:$W$540,22,FALSE)</f>
        <v>35</v>
      </c>
      <c r="AE224" s="6" t="str">
        <f>IF(AD224=U224,"CORRECTO")</f>
        <v>CORRECTO</v>
      </c>
    </row>
    <row r="225" spans="1:31" ht="15" x14ac:dyDescent="0.25">
      <c r="A225" s="17" t="s">
        <v>49</v>
      </c>
      <c r="B225" s="17" t="s">
        <v>19</v>
      </c>
      <c r="C225" s="20" t="s">
        <v>1451</v>
      </c>
      <c r="D225" s="1" t="s">
        <v>1451</v>
      </c>
      <c r="E225" s="17" t="s">
        <v>111</v>
      </c>
      <c r="F225" s="17" t="s">
        <v>1452</v>
      </c>
      <c r="G225" s="17" t="s">
        <v>1453</v>
      </c>
      <c r="H225" s="17" t="s">
        <v>24</v>
      </c>
      <c r="I225" s="17" t="s">
        <v>695</v>
      </c>
      <c r="J225" s="17" t="s">
        <v>38</v>
      </c>
      <c r="K225" s="17" t="s">
        <v>27</v>
      </c>
      <c r="L225" s="17" t="s">
        <v>39</v>
      </c>
      <c r="M225" s="17" t="s">
        <v>29</v>
      </c>
      <c r="N225" s="17">
        <v>12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21</v>
      </c>
      <c r="U225" s="17">
        <v>33</v>
      </c>
      <c r="V225" s="1"/>
      <c r="W225" s="1"/>
      <c r="X225" s="1"/>
      <c r="Y225" s="1"/>
      <c r="Z225" s="1"/>
      <c r="AA225" s="1"/>
      <c r="AB225" s="17" t="s">
        <v>40</v>
      </c>
      <c r="AC225" s="6" t="str">
        <f>VLOOKUP(C225,[1]POSTULANTE!$A$6:$W$540,1,FALSE)</f>
        <v>23255904</v>
      </c>
      <c r="AD225" s="6">
        <f>VLOOKUP(C225,[1]POSTULANTE!$A$6:$W$540,22,FALSE)</f>
        <v>33</v>
      </c>
      <c r="AE225" s="6" t="str">
        <f>IF(AD225=U225,"CORRECTO")</f>
        <v>CORRECTO</v>
      </c>
    </row>
    <row r="226" spans="1:31" ht="15" x14ac:dyDescent="0.25">
      <c r="A226" s="17" t="s">
        <v>49</v>
      </c>
      <c r="B226" s="17" t="s">
        <v>19</v>
      </c>
      <c r="C226" s="20" t="s">
        <v>1501</v>
      </c>
      <c r="D226" s="1" t="s">
        <v>1501</v>
      </c>
      <c r="E226" s="17" t="s">
        <v>1502</v>
      </c>
      <c r="F226" s="17" t="s">
        <v>99</v>
      </c>
      <c r="G226" s="17" t="s">
        <v>1503</v>
      </c>
      <c r="H226" s="17" t="s">
        <v>24</v>
      </c>
      <c r="I226" s="17" t="s">
        <v>524</v>
      </c>
      <c r="J226" s="17" t="s">
        <v>38</v>
      </c>
      <c r="K226" s="17" t="s">
        <v>27</v>
      </c>
      <c r="L226" s="17" t="s">
        <v>39</v>
      </c>
      <c r="M226" s="17" t="s">
        <v>29</v>
      </c>
      <c r="N226" s="17">
        <v>14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18</v>
      </c>
      <c r="U226" s="17">
        <v>32</v>
      </c>
      <c r="V226" s="1"/>
      <c r="W226" s="1"/>
      <c r="X226" s="1"/>
      <c r="Y226" s="1"/>
      <c r="Z226" s="1"/>
      <c r="AA226" s="1"/>
      <c r="AB226" s="17" t="s">
        <v>40</v>
      </c>
      <c r="AC226" s="6" t="str">
        <f>VLOOKUP(C226,[1]POSTULANTE!$A$6:$W$540,1,FALSE)</f>
        <v>21138506</v>
      </c>
      <c r="AD226" s="6">
        <f>VLOOKUP(C226,[1]POSTULANTE!$A$6:$W$540,22,FALSE)</f>
        <v>32</v>
      </c>
      <c r="AE226" s="6" t="str">
        <f>IF(AD226=U226,"CORRECTO")</f>
        <v>CORRECTO</v>
      </c>
    </row>
    <row r="227" spans="1:31" ht="15" x14ac:dyDescent="0.25">
      <c r="A227" s="17" t="s">
        <v>49</v>
      </c>
      <c r="B227" s="17" t="s">
        <v>19</v>
      </c>
      <c r="C227" s="20" t="s">
        <v>1580</v>
      </c>
      <c r="D227" s="1" t="s">
        <v>1580</v>
      </c>
      <c r="E227" s="17" t="s">
        <v>1581</v>
      </c>
      <c r="F227" s="17" t="s">
        <v>726</v>
      </c>
      <c r="G227" s="17" t="s">
        <v>1582</v>
      </c>
      <c r="H227" s="17" t="s">
        <v>24</v>
      </c>
      <c r="I227" s="17" t="s">
        <v>316</v>
      </c>
      <c r="J227" s="17" t="s">
        <v>38</v>
      </c>
      <c r="K227" s="17" t="s">
        <v>27</v>
      </c>
      <c r="L227" s="17" t="s">
        <v>39</v>
      </c>
      <c r="M227" s="17" t="s">
        <v>29</v>
      </c>
      <c r="N227" s="17">
        <v>14</v>
      </c>
      <c r="O227" s="17">
        <v>0</v>
      </c>
      <c r="P227" s="17">
        <v>0</v>
      </c>
      <c r="Q227" s="17">
        <v>6</v>
      </c>
      <c r="R227" s="17">
        <v>0</v>
      </c>
      <c r="S227" s="17">
        <v>0</v>
      </c>
      <c r="T227" s="17">
        <v>10</v>
      </c>
      <c r="U227" s="17">
        <v>30</v>
      </c>
      <c r="V227" s="1"/>
      <c r="W227" s="1"/>
      <c r="X227" s="1"/>
      <c r="Y227" s="1"/>
      <c r="Z227" s="1"/>
      <c r="AA227" s="1"/>
      <c r="AB227" s="17" t="s">
        <v>40</v>
      </c>
      <c r="AC227" s="6" t="str">
        <f>VLOOKUP(C227,[1]POSTULANTE!$A$6:$W$540,1,FALSE)</f>
        <v>40268398</v>
      </c>
      <c r="AD227" s="6">
        <f>VLOOKUP(C227,[1]POSTULANTE!$A$6:$W$540,22,FALSE)</f>
        <v>30</v>
      </c>
      <c r="AE227" s="6" t="str">
        <f>IF(AD227=U227,"CORRECTO")</f>
        <v>CORRECTO</v>
      </c>
    </row>
    <row r="228" spans="1:31" ht="15" x14ac:dyDescent="0.25">
      <c r="A228" s="17" t="s">
        <v>49</v>
      </c>
      <c r="B228" s="17" t="s">
        <v>19</v>
      </c>
      <c r="C228" s="20" t="s">
        <v>1767</v>
      </c>
      <c r="D228" s="1" t="s">
        <v>1767</v>
      </c>
      <c r="E228" s="17" t="s">
        <v>930</v>
      </c>
      <c r="F228" s="17" t="s">
        <v>1768</v>
      </c>
      <c r="G228" s="17" t="s">
        <v>1769</v>
      </c>
      <c r="H228" s="17" t="s">
        <v>24</v>
      </c>
      <c r="I228" s="17" t="s">
        <v>352</v>
      </c>
      <c r="J228" s="17" t="s">
        <v>38</v>
      </c>
      <c r="K228" s="17" t="s">
        <v>27</v>
      </c>
      <c r="L228" s="17" t="s">
        <v>39</v>
      </c>
      <c r="M228" s="17" t="s">
        <v>29</v>
      </c>
      <c r="N228" s="17">
        <v>14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10</v>
      </c>
      <c r="U228" s="17">
        <v>24</v>
      </c>
      <c r="V228" s="1"/>
      <c r="W228" s="1"/>
      <c r="X228" s="1"/>
      <c r="Y228" s="1"/>
      <c r="Z228" s="1"/>
      <c r="AA228" s="1"/>
      <c r="AB228" s="17" t="s">
        <v>40</v>
      </c>
      <c r="AC228" s="6" t="str">
        <f>VLOOKUP(C228,[1]POSTULANTE!$A$6:$W$540,1,FALSE)</f>
        <v>40964493</v>
      </c>
      <c r="AD228" s="6">
        <f>VLOOKUP(C228,[1]POSTULANTE!$A$6:$W$540,22,FALSE)</f>
        <v>24</v>
      </c>
      <c r="AE228" s="6" t="str">
        <f>IF(AD228=U228,"CORRECTO")</f>
        <v>CORRECTO</v>
      </c>
    </row>
    <row r="229" spans="1:31" ht="15" x14ac:dyDescent="0.25">
      <c r="A229" s="17" t="s">
        <v>49</v>
      </c>
      <c r="B229" s="17" t="s">
        <v>19</v>
      </c>
      <c r="C229" s="20" t="s">
        <v>1850</v>
      </c>
      <c r="D229" s="1" t="s">
        <v>1850</v>
      </c>
      <c r="E229" s="17" t="s">
        <v>117</v>
      </c>
      <c r="F229" s="17" t="s">
        <v>1851</v>
      </c>
      <c r="G229" s="17" t="s">
        <v>1852</v>
      </c>
      <c r="H229" s="17" t="s">
        <v>24</v>
      </c>
      <c r="I229" s="17" t="s">
        <v>472</v>
      </c>
      <c r="J229" s="17" t="s">
        <v>38</v>
      </c>
      <c r="K229" s="17" t="s">
        <v>27</v>
      </c>
      <c r="L229" s="17" t="s">
        <v>39</v>
      </c>
      <c r="M229" s="17" t="s">
        <v>29</v>
      </c>
      <c r="N229" s="17">
        <v>14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8</v>
      </c>
      <c r="U229" s="17">
        <v>22</v>
      </c>
      <c r="V229" s="1"/>
      <c r="W229" s="1"/>
      <c r="X229" s="1"/>
      <c r="Y229" s="1"/>
      <c r="Z229" s="1"/>
      <c r="AA229" s="1"/>
      <c r="AB229" s="17" t="s">
        <v>40</v>
      </c>
      <c r="AC229" s="6" t="str">
        <f>VLOOKUP(C229,[1]POSTULANTE!$A$6:$W$540,1,FALSE)</f>
        <v>20044308</v>
      </c>
      <c r="AD229" s="6">
        <f>VLOOKUP(C229,[1]POSTULANTE!$A$6:$W$540,22,FALSE)</f>
        <v>22</v>
      </c>
      <c r="AE229" s="6" t="str">
        <f>IF(AD229=U229,"CORRECTO")</f>
        <v>CORRECTO</v>
      </c>
    </row>
    <row r="230" spans="1:31" ht="15" x14ac:dyDescent="0.25">
      <c r="A230" s="17" t="s">
        <v>49</v>
      </c>
      <c r="B230" s="17" t="s">
        <v>19</v>
      </c>
      <c r="C230" s="20" t="s">
        <v>488</v>
      </c>
      <c r="D230" s="1" t="s">
        <v>488</v>
      </c>
      <c r="E230" s="17" t="s">
        <v>489</v>
      </c>
      <c r="F230" s="17" t="s">
        <v>242</v>
      </c>
      <c r="G230" s="17" t="s">
        <v>490</v>
      </c>
      <c r="H230" s="17" t="s">
        <v>24</v>
      </c>
      <c r="I230" s="17" t="s">
        <v>352</v>
      </c>
      <c r="J230" s="17" t="s">
        <v>38</v>
      </c>
      <c r="K230" s="17" t="s">
        <v>27</v>
      </c>
      <c r="L230" s="17" t="s">
        <v>127</v>
      </c>
      <c r="M230" s="17" t="s">
        <v>29</v>
      </c>
      <c r="N230" s="17">
        <v>21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25</v>
      </c>
      <c r="U230" s="17">
        <v>46</v>
      </c>
      <c r="V230" s="1"/>
      <c r="W230" s="1"/>
      <c r="X230" s="1"/>
      <c r="Y230" s="1"/>
      <c r="Z230" s="1"/>
      <c r="AA230" s="1"/>
      <c r="AB230" s="17" t="s">
        <v>40</v>
      </c>
      <c r="AC230" s="6" t="str">
        <f>VLOOKUP(C230,[1]POSTULANTE!$A$6:$W$540,1,FALSE)</f>
        <v>19915186</v>
      </c>
      <c r="AD230" s="6">
        <f>VLOOKUP(C230,[1]POSTULANTE!$A$6:$W$540,22,FALSE)</f>
        <v>46</v>
      </c>
      <c r="AE230" s="6" t="str">
        <f>IF(AD230=U230,"CORRECTO")</f>
        <v>CORRECTO</v>
      </c>
    </row>
    <row r="231" spans="1:31" ht="15" x14ac:dyDescent="0.25">
      <c r="A231" s="17" t="s">
        <v>49</v>
      </c>
      <c r="B231" s="17" t="s">
        <v>19</v>
      </c>
      <c r="C231" s="20" t="s">
        <v>567</v>
      </c>
      <c r="D231" s="1" t="s">
        <v>567</v>
      </c>
      <c r="E231" s="17" t="s">
        <v>568</v>
      </c>
      <c r="F231" s="17" t="s">
        <v>569</v>
      </c>
      <c r="G231" s="17" t="s">
        <v>570</v>
      </c>
      <c r="H231" s="17" t="s">
        <v>24</v>
      </c>
      <c r="I231" s="17" t="s">
        <v>352</v>
      </c>
      <c r="J231" s="17" t="s">
        <v>38</v>
      </c>
      <c r="K231" s="17" t="s">
        <v>27</v>
      </c>
      <c r="L231" s="17" t="s">
        <v>127</v>
      </c>
      <c r="M231" s="17" t="s">
        <v>29</v>
      </c>
      <c r="N231" s="17">
        <v>16</v>
      </c>
      <c r="O231" s="17">
        <v>0</v>
      </c>
      <c r="P231" s="17">
        <v>8</v>
      </c>
      <c r="Q231" s="17">
        <v>2</v>
      </c>
      <c r="R231" s="17">
        <v>0</v>
      </c>
      <c r="S231" s="17">
        <v>0</v>
      </c>
      <c r="T231" s="17">
        <v>18</v>
      </c>
      <c r="U231" s="17">
        <v>44</v>
      </c>
      <c r="V231" s="1"/>
      <c r="W231" s="1"/>
      <c r="X231" s="1"/>
      <c r="Y231" s="1"/>
      <c r="Z231" s="1"/>
      <c r="AA231" s="1"/>
      <c r="AB231" s="17" t="s">
        <v>40</v>
      </c>
      <c r="AC231" s="6" t="str">
        <f>VLOOKUP(C231,[1]POSTULANTE!$A$6:$W$540,1,FALSE)</f>
        <v>20030824</v>
      </c>
      <c r="AD231" s="6">
        <f>VLOOKUP(C231,[1]POSTULANTE!$A$6:$W$540,22,FALSE)</f>
        <v>44</v>
      </c>
      <c r="AE231" s="6" t="str">
        <f>IF(AD231=U231,"CORRECTO")</f>
        <v>CORRECTO</v>
      </c>
    </row>
    <row r="232" spans="1:31" ht="15" x14ac:dyDescent="0.25">
      <c r="A232" s="17" t="s">
        <v>49</v>
      </c>
      <c r="B232" s="17" t="s">
        <v>19</v>
      </c>
      <c r="C232" s="20" t="s">
        <v>730</v>
      </c>
      <c r="D232" s="1" t="s">
        <v>730</v>
      </c>
      <c r="E232" s="17" t="s">
        <v>731</v>
      </c>
      <c r="F232" s="17" t="s">
        <v>732</v>
      </c>
      <c r="G232" s="17" t="s">
        <v>733</v>
      </c>
      <c r="H232" s="17" t="s">
        <v>24</v>
      </c>
      <c r="I232" s="17" t="s">
        <v>316</v>
      </c>
      <c r="J232" s="17" t="s">
        <v>38</v>
      </c>
      <c r="K232" s="17" t="s">
        <v>27</v>
      </c>
      <c r="L232" s="17" t="s">
        <v>127</v>
      </c>
      <c r="M232" s="17" t="s">
        <v>29</v>
      </c>
      <c r="N232" s="17">
        <v>21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21</v>
      </c>
      <c r="U232" s="17">
        <v>42</v>
      </c>
      <c r="V232" s="1"/>
      <c r="W232" s="1"/>
      <c r="X232" s="1"/>
      <c r="Y232" s="1"/>
      <c r="Z232" s="1"/>
      <c r="AA232" s="1"/>
      <c r="AB232" s="17" t="s">
        <v>40</v>
      </c>
      <c r="AC232" s="6" t="str">
        <f>VLOOKUP(C232,[1]POSTULANTE!$A$6:$W$540,1,FALSE)</f>
        <v>19870775</v>
      </c>
      <c r="AD232" s="6">
        <f>VLOOKUP(C232,[1]POSTULANTE!$A$6:$W$540,22,FALSE)</f>
        <v>42</v>
      </c>
      <c r="AE232" s="6" t="str">
        <f>IF(AD232=U232,"CORRECTO")</f>
        <v>CORRECTO</v>
      </c>
    </row>
    <row r="233" spans="1:31" s="1" customFormat="1" ht="15" hidden="1" x14ac:dyDescent="0.25">
      <c r="A233" s="1" t="s">
        <v>18</v>
      </c>
      <c r="B233" s="1" t="s">
        <v>19</v>
      </c>
      <c r="C233" s="3" t="s">
        <v>997</v>
      </c>
      <c r="D233" s="1" t="s">
        <v>997</v>
      </c>
      <c r="E233" s="1" t="s">
        <v>998</v>
      </c>
      <c r="F233" s="1" t="s">
        <v>135</v>
      </c>
      <c r="G233" s="1" t="s">
        <v>999</v>
      </c>
      <c r="H233" s="1" t="s">
        <v>24</v>
      </c>
      <c r="I233" s="1" t="s">
        <v>25</v>
      </c>
      <c r="J233" s="1" t="s">
        <v>26</v>
      </c>
      <c r="K233" s="1" t="s">
        <v>27</v>
      </c>
      <c r="L233" s="1" t="s">
        <v>28</v>
      </c>
      <c r="M233" s="1" t="s">
        <v>29</v>
      </c>
      <c r="N233" s="1">
        <v>14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25</v>
      </c>
      <c r="U233" s="1">
        <v>39</v>
      </c>
      <c r="V233" s="1" t="s">
        <v>1000</v>
      </c>
      <c r="W233" s="1" t="s">
        <v>26</v>
      </c>
      <c r="X233" s="1" t="s">
        <v>28</v>
      </c>
      <c r="Y233" s="1" t="s">
        <v>29</v>
      </c>
      <c r="Z233" s="1" t="s">
        <v>1001</v>
      </c>
      <c r="AA233" s="1" t="s">
        <v>1002</v>
      </c>
      <c r="AB233" s="1" t="s">
        <v>33</v>
      </c>
    </row>
    <row r="234" spans="1:31" ht="15" x14ac:dyDescent="0.25">
      <c r="A234" s="17" t="s">
        <v>49</v>
      </c>
      <c r="B234" s="17" t="s">
        <v>19</v>
      </c>
      <c r="C234" s="20" t="s">
        <v>781</v>
      </c>
      <c r="D234" s="1" t="s">
        <v>781</v>
      </c>
      <c r="E234" s="17" t="s">
        <v>106</v>
      </c>
      <c r="F234" s="17" t="s">
        <v>782</v>
      </c>
      <c r="G234" s="17" t="s">
        <v>783</v>
      </c>
      <c r="H234" s="17" t="s">
        <v>24</v>
      </c>
      <c r="I234" s="17" t="s">
        <v>524</v>
      </c>
      <c r="J234" s="17" t="s">
        <v>38</v>
      </c>
      <c r="K234" s="17" t="s">
        <v>27</v>
      </c>
      <c r="L234" s="17" t="s">
        <v>127</v>
      </c>
      <c r="M234" s="17" t="s">
        <v>29</v>
      </c>
      <c r="N234" s="17">
        <v>18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23</v>
      </c>
      <c r="U234" s="17">
        <v>41</v>
      </c>
      <c r="V234" s="1"/>
      <c r="W234" s="1"/>
      <c r="X234" s="1"/>
      <c r="Y234" s="1"/>
      <c r="Z234" s="1"/>
      <c r="AA234" s="1"/>
      <c r="AB234" s="17" t="s">
        <v>40</v>
      </c>
      <c r="AC234" s="6" t="str">
        <f>VLOOKUP(C234,[1]POSTULANTE!$A$6:$W$540,1,FALSE)</f>
        <v>21076160</v>
      </c>
      <c r="AD234" s="6">
        <f>VLOOKUP(C234,[1]POSTULANTE!$A$6:$W$540,22,FALSE)</f>
        <v>41</v>
      </c>
      <c r="AE234" s="6" t="str">
        <f>IF(AD234=U234,"CORRECTO")</f>
        <v>CORRECTO</v>
      </c>
    </row>
    <row r="235" spans="1:31" ht="15" x14ac:dyDescent="0.25">
      <c r="A235" s="17" t="s">
        <v>49</v>
      </c>
      <c r="B235" s="17" t="s">
        <v>19</v>
      </c>
      <c r="C235" s="20" t="s">
        <v>922</v>
      </c>
      <c r="D235" s="1" t="s">
        <v>922</v>
      </c>
      <c r="E235" s="17" t="s">
        <v>923</v>
      </c>
      <c r="F235" s="17" t="s">
        <v>924</v>
      </c>
      <c r="G235" s="17" t="s">
        <v>925</v>
      </c>
      <c r="H235" s="17" t="s">
        <v>24</v>
      </c>
      <c r="I235" s="17" t="s">
        <v>316</v>
      </c>
      <c r="J235" s="17" t="s">
        <v>38</v>
      </c>
      <c r="K235" s="17" t="s">
        <v>27</v>
      </c>
      <c r="L235" s="17" t="s">
        <v>127</v>
      </c>
      <c r="M235" s="17" t="s">
        <v>29</v>
      </c>
      <c r="N235" s="17">
        <v>14</v>
      </c>
      <c r="O235" s="17">
        <v>0</v>
      </c>
      <c r="P235" s="17">
        <v>0</v>
      </c>
      <c r="Q235" s="17">
        <v>6</v>
      </c>
      <c r="R235" s="17">
        <v>0</v>
      </c>
      <c r="S235" s="17">
        <v>0</v>
      </c>
      <c r="T235" s="17">
        <v>19</v>
      </c>
      <c r="U235" s="17">
        <v>39</v>
      </c>
      <c r="V235" s="1"/>
      <c r="W235" s="1"/>
      <c r="X235" s="1"/>
      <c r="Y235" s="1"/>
      <c r="Z235" s="1"/>
      <c r="AA235" s="1"/>
      <c r="AB235" s="17" t="s">
        <v>40</v>
      </c>
      <c r="AC235" s="6" t="str">
        <f>VLOOKUP(C235,[1]POSTULANTE!$A$6:$W$540,1,FALSE)</f>
        <v>20004134</v>
      </c>
      <c r="AD235" s="6">
        <f>VLOOKUP(C235,[1]POSTULANTE!$A$6:$W$540,22,FALSE)</f>
        <v>39</v>
      </c>
      <c r="AE235" s="6" t="str">
        <f>IF(AD235=U235,"CORRECTO")</f>
        <v>CORRECTO</v>
      </c>
    </row>
    <row r="236" spans="1:31" s="1" customFormat="1" ht="15" hidden="1" x14ac:dyDescent="0.25">
      <c r="A236" s="1" t="s">
        <v>18</v>
      </c>
      <c r="B236" s="1" t="s">
        <v>19</v>
      </c>
      <c r="C236" s="3" t="s">
        <v>1008</v>
      </c>
      <c r="D236" s="1" t="s">
        <v>1008</v>
      </c>
      <c r="E236" s="1" t="s">
        <v>1009</v>
      </c>
      <c r="F236" s="1" t="s">
        <v>1010</v>
      </c>
      <c r="G236" s="1" t="s">
        <v>367</v>
      </c>
      <c r="H236" s="1" t="s">
        <v>24</v>
      </c>
      <c r="I236" s="1" t="s">
        <v>695</v>
      </c>
      <c r="J236" s="1" t="s">
        <v>321</v>
      </c>
      <c r="K236" s="1" t="s">
        <v>27</v>
      </c>
      <c r="L236" s="1" t="s">
        <v>28</v>
      </c>
      <c r="M236" s="1" t="s">
        <v>29</v>
      </c>
      <c r="N236" s="1">
        <v>16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23</v>
      </c>
      <c r="U236" s="1">
        <v>39</v>
      </c>
      <c r="V236" s="1" t="s">
        <v>1011</v>
      </c>
      <c r="W236" s="1" t="s">
        <v>1012</v>
      </c>
      <c r="X236" s="1" t="s">
        <v>28</v>
      </c>
      <c r="Y236" s="1" t="s">
        <v>29</v>
      </c>
      <c r="Z236" s="1" t="s">
        <v>1013</v>
      </c>
      <c r="AA236" s="1" t="s">
        <v>1014</v>
      </c>
      <c r="AB236" s="1" t="s">
        <v>33</v>
      </c>
    </row>
    <row r="237" spans="1:31" s="1" customFormat="1" ht="15" hidden="1" x14ac:dyDescent="0.25">
      <c r="A237" s="1" t="s">
        <v>18</v>
      </c>
      <c r="B237" s="1" t="s">
        <v>19</v>
      </c>
      <c r="C237" s="3" t="s">
        <v>1015</v>
      </c>
      <c r="D237" s="1" t="s">
        <v>1015</v>
      </c>
      <c r="E237" s="1" t="s">
        <v>611</v>
      </c>
      <c r="F237" s="1" t="s">
        <v>1016</v>
      </c>
      <c r="G237" s="1" t="s">
        <v>1017</v>
      </c>
      <c r="H237" s="1" t="s">
        <v>24</v>
      </c>
      <c r="I237" s="1" t="s">
        <v>631</v>
      </c>
      <c r="J237" s="1" t="s">
        <v>1018</v>
      </c>
      <c r="K237" s="1" t="s">
        <v>27</v>
      </c>
      <c r="L237" s="1" t="s">
        <v>28</v>
      </c>
      <c r="M237" s="1" t="s">
        <v>29</v>
      </c>
      <c r="N237" s="1">
        <v>14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25</v>
      </c>
      <c r="U237" s="1">
        <v>39</v>
      </c>
      <c r="V237" s="1" t="s">
        <v>1019</v>
      </c>
      <c r="W237" s="1" t="s">
        <v>1018</v>
      </c>
      <c r="X237" s="1" t="s">
        <v>28</v>
      </c>
      <c r="Y237" s="1" t="s">
        <v>29</v>
      </c>
      <c r="Z237" s="1" t="s">
        <v>1020</v>
      </c>
      <c r="AA237" s="1" t="s">
        <v>1021</v>
      </c>
      <c r="AB237" s="1" t="s">
        <v>33</v>
      </c>
    </row>
    <row r="238" spans="1:31" s="1" customFormat="1" ht="15" hidden="1" x14ac:dyDescent="0.25">
      <c r="A238" s="1" t="s">
        <v>49</v>
      </c>
      <c r="B238" s="1" t="s">
        <v>108</v>
      </c>
      <c r="C238" s="3" t="s">
        <v>1022</v>
      </c>
      <c r="D238" s="1" t="s">
        <v>1022</v>
      </c>
      <c r="E238" s="1" t="s">
        <v>798</v>
      </c>
      <c r="F238" s="1" t="s">
        <v>106</v>
      </c>
      <c r="G238" s="1" t="s">
        <v>1023</v>
      </c>
      <c r="H238" s="1" t="s">
        <v>1024</v>
      </c>
      <c r="I238" s="1" t="s">
        <v>1025</v>
      </c>
      <c r="J238" s="1" t="s">
        <v>38</v>
      </c>
      <c r="K238" s="1" t="s">
        <v>27</v>
      </c>
      <c r="L238" s="1" t="s">
        <v>54</v>
      </c>
      <c r="M238" s="1" t="s">
        <v>29</v>
      </c>
      <c r="N238" s="1">
        <v>12</v>
      </c>
      <c r="O238" s="1">
        <v>0</v>
      </c>
      <c r="P238" s="1">
        <v>0</v>
      </c>
      <c r="Q238" s="1">
        <v>0</v>
      </c>
      <c r="R238" s="1">
        <v>0</v>
      </c>
      <c r="S238" s="1">
        <v>18</v>
      </c>
      <c r="T238" s="1">
        <v>9</v>
      </c>
      <c r="U238" s="1">
        <v>39</v>
      </c>
      <c r="AB238" s="1" t="s">
        <v>40</v>
      </c>
      <c r="AC238" s="1" t="str">
        <f>VLOOKUP(C238,[1]POSTULANTE!$A$6:$W$540,1,FALSE)</f>
        <v>20051984</v>
      </c>
      <c r="AD238" s="1">
        <f>VLOOKUP(C238,[1]POSTULANTE!$A$6:$W$540,22,FALSE)</f>
        <v>39</v>
      </c>
    </row>
    <row r="239" spans="1:31" s="1" customFormat="1" ht="15" hidden="1" x14ac:dyDescent="0.25">
      <c r="A239" s="1" t="s">
        <v>49</v>
      </c>
      <c r="B239" s="1" t="s">
        <v>108</v>
      </c>
      <c r="C239" s="3" t="s">
        <v>1026</v>
      </c>
      <c r="D239" s="1" t="s">
        <v>1026</v>
      </c>
      <c r="E239" s="1" t="s">
        <v>443</v>
      </c>
      <c r="F239" s="1" t="s">
        <v>1027</v>
      </c>
      <c r="G239" s="1" t="s">
        <v>1028</v>
      </c>
      <c r="H239" s="1" t="s">
        <v>479</v>
      </c>
      <c r="I239" s="1" t="s">
        <v>1029</v>
      </c>
      <c r="J239" s="1" t="s">
        <v>38</v>
      </c>
      <c r="K239" s="1" t="s">
        <v>27</v>
      </c>
      <c r="L239" s="1" t="s">
        <v>54</v>
      </c>
      <c r="M239" s="1" t="s">
        <v>29</v>
      </c>
      <c r="N239" s="1">
        <v>12</v>
      </c>
      <c r="O239" s="1">
        <v>18</v>
      </c>
      <c r="P239" s="1">
        <v>0</v>
      </c>
      <c r="Q239" s="1">
        <v>0</v>
      </c>
      <c r="R239" s="1">
        <v>0</v>
      </c>
      <c r="S239" s="1">
        <v>0</v>
      </c>
      <c r="T239" s="1">
        <v>9</v>
      </c>
      <c r="U239" s="1">
        <v>39</v>
      </c>
      <c r="AB239" s="1" t="s">
        <v>40</v>
      </c>
      <c r="AC239" s="1" t="str">
        <f>VLOOKUP(C239,[1]POSTULANTE!$A$6:$W$540,1,FALSE)</f>
        <v>20111069</v>
      </c>
      <c r="AD239" s="1">
        <f>VLOOKUP(C239,[1]POSTULANTE!$A$6:$W$540,22,FALSE)</f>
        <v>39</v>
      </c>
    </row>
    <row r="240" spans="1:31" s="1" customFormat="1" ht="15" hidden="1" x14ac:dyDescent="0.25">
      <c r="A240" s="1" t="s">
        <v>49</v>
      </c>
      <c r="B240" s="1" t="s">
        <v>108</v>
      </c>
      <c r="C240" s="3" t="s">
        <v>1030</v>
      </c>
      <c r="D240" s="1" t="s">
        <v>1030</v>
      </c>
      <c r="E240" s="1" t="s">
        <v>1031</v>
      </c>
      <c r="F240" s="1" t="s">
        <v>1032</v>
      </c>
      <c r="G240" s="1" t="s">
        <v>1033</v>
      </c>
      <c r="H240" s="1" t="s">
        <v>113</v>
      </c>
      <c r="I240" s="1" t="s">
        <v>114</v>
      </c>
      <c r="J240" s="1" t="s">
        <v>38</v>
      </c>
      <c r="K240" s="1" t="s">
        <v>27</v>
      </c>
      <c r="L240" s="1" t="s">
        <v>77</v>
      </c>
      <c r="M240" s="1" t="s">
        <v>29</v>
      </c>
      <c r="N240" s="1">
        <v>14</v>
      </c>
      <c r="O240" s="1">
        <v>0</v>
      </c>
      <c r="P240" s="1">
        <v>0</v>
      </c>
      <c r="Q240" s="1">
        <v>0</v>
      </c>
      <c r="R240" s="1">
        <v>0</v>
      </c>
      <c r="S240" s="1">
        <v>15</v>
      </c>
      <c r="T240" s="1">
        <v>10</v>
      </c>
      <c r="U240" s="1">
        <v>39</v>
      </c>
      <c r="AB240" s="1" t="s">
        <v>40</v>
      </c>
      <c r="AC240" s="1" t="str">
        <f>VLOOKUP(C240,[1]POSTULANTE!$A$6:$W$540,1,FALSE)</f>
        <v>40980179</v>
      </c>
      <c r="AD240" s="1">
        <f>VLOOKUP(C240,[1]POSTULANTE!$A$6:$W$540,22,FALSE)</f>
        <v>39</v>
      </c>
    </row>
    <row r="241" spans="1:31" s="1" customFormat="1" ht="15" hidden="1" x14ac:dyDescent="0.25">
      <c r="A241" s="1" t="s">
        <v>49</v>
      </c>
      <c r="B241" s="1" t="s">
        <v>108</v>
      </c>
      <c r="C241" s="3" t="s">
        <v>1034</v>
      </c>
      <c r="D241" s="1" t="s">
        <v>1034</v>
      </c>
      <c r="E241" s="1" t="s">
        <v>552</v>
      </c>
      <c r="F241" s="1" t="s">
        <v>1035</v>
      </c>
      <c r="G241" s="1" t="s">
        <v>1036</v>
      </c>
      <c r="H241" s="1" t="s">
        <v>113</v>
      </c>
      <c r="I241" s="1" t="s">
        <v>356</v>
      </c>
      <c r="J241" s="1" t="s">
        <v>26</v>
      </c>
      <c r="K241" s="1" t="s">
        <v>27</v>
      </c>
      <c r="L241" s="1" t="s">
        <v>28</v>
      </c>
      <c r="M241" s="1" t="s">
        <v>29</v>
      </c>
      <c r="N241" s="1">
        <v>12</v>
      </c>
      <c r="O241" s="1">
        <v>18</v>
      </c>
      <c r="P241" s="1">
        <v>0</v>
      </c>
      <c r="Q241" s="1">
        <v>0</v>
      </c>
      <c r="R241" s="1">
        <v>0</v>
      </c>
      <c r="S241" s="1">
        <v>0</v>
      </c>
      <c r="T241" s="1">
        <v>9</v>
      </c>
      <c r="U241" s="1">
        <v>39</v>
      </c>
      <c r="AB241" s="1" t="s">
        <v>40</v>
      </c>
      <c r="AC241" s="1" t="str">
        <f>VLOOKUP(C241,[1]POSTULANTE!$A$6:$W$540,1,FALSE)</f>
        <v>20108587</v>
      </c>
      <c r="AD241" s="1">
        <f>VLOOKUP(C241,[1]POSTULANTE!$A$6:$W$540,22,FALSE)</f>
        <v>39</v>
      </c>
    </row>
    <row r="242" spans="1:31" s="1" customFormat="1" ht="15" hidden="1" x14ac:dyDescent="0.25">
      <c r="A242" s="1" t="s">
        <v>49</v>
      </c>
      <c r="B242" s="1" t="s">
        <v>108</v>
      </c>
      <c r="C242" s="3" t="s">
        <v>1037</v>
      </c>
      <c r="D242" s="1" t="s">
        <v>1037</v>
      </c>
      <c r="E242" s="1" t="s">
        <v>391</v>
      </c>
      <c r="F242" s="1" t="s">
        <v>1038</v>
      </c>
      <c r="G242" s="1" t="s">
        <v>1039</v>
      </c>
      <c r="H242" s="1" t="s">
        <v>1040</v>
      </c>
      <c r="I242" s="1" t="s">
        <v>1041</v>
      </c>
      <c r="J242" s="1" t="s">
        <v>26</v>
      </c>
      <c r="K242" s="1" t="s">
        <v>27</v>
      </c>
      <c r="L242" s="1" t="s">
        <v>28</v>
      </c>
      <c r="M242" s="1" t="s">
        <v>29</v>
      </c>
      <c r="N242" s="1">
        <v>18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21</v>
      </c>
      <c r="U242" s="1">
        <v>39</v>
      </c>
      <c r="AB242" s="1" t="s">
        <v>40</v>
      </c>
      <c r="AC242" s="1" t="str">
        <f>VLOOKUP(C242,[1]POSTULANTE!$A$6:$W$540,1,FALSE)</f>
        <v>29242597</v>
      </c>
      <c r="AD242" s="1">
        <f>VLOOKUP(C242,[1]POSTULANTE!$A$6:$W$540,22,FALSE)</f>
        <v>39</v>
      </c>
    </row>
    <row r="243" spans="1:31" s="1" customFormat="1" ht="15" hidden="1" x14ac:dyDescent="0.25">
      <c r="A243" s="1" t="s">
        <v>49</v>
      </c>
      <c r="B243" s="1" t="s">
        <v>108</v>
      </c>
      <c r="C243" s="3" t="s">
        <v>1042</v>
      </c>
      <c r="D243" s="1" t="s">
        <v>1042</v>
      </c>
      <c r="E243" s="1" t="s">
        <v>1043</v>
      </c>
      <c r="F243" s="1" t="s">
        <v>391</v>
      </c>
      <c r="G243" s="1" t="s">
        <v>1044</v>
      </c>
      <c r="H243" s="1" t="s">
        <v>113</v>
      </c>
      <c r="I243" s="1" t="s">
        <v>356</v>
      </c>
      <c r="J243" s="1" t="s">
        <v>321</v>
      </c>
      <c r="K243" s="1" t="s">
        <v>27</v>
      </c>
      <c r="L243" s="1" t="s">
        <v>28</v>
      </c>
      <c r="M243" s="1" t="s">
        <v>29</v>
      </c>
      <c r="N243" s="1">
        <v>14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25</v>
      </c>
      <c r="U243" s="1">
        <v>39</v>
      </c>
      <c r="AB243" s="1" t="s">
        <v>40</v>
      </c>
      <c r="AC243" s="1" t="str">
        <f>VLOOKUP(C243,[1]POSTULANTE!$A$6:$W$540,1,FALSE)</f>
        <v>23261103</v>
      </c>
      <c r="AD243" s="1">
        <f>VLOOKUP(C243,[1]POSTULANTE!$A$6:$W$540,22,FALSE)</f>
        <v>39</v>
      </c>
    </row>
    <row r="244" spans="1:31" s="1" customFormat="1" ht="15" hidden="1" x14ac:dyDescent="0.25">
      <c r="A244" s="1" t="s">
        <v>18</v>
      </c>
      <c r="B244" s="1" t="s">
        <v>108</v>
      </c>
      <c r="C244" s="3" t="s">
        <v>1045</v>
      </c>
      <c r="D244" s="1" t="s">
        <v>1045</v>
      </c>
      <c r="E244" s="1" t="s">
        <v>1046</v>
      </c>
      <c r="F244" s="1" t="s">
        <v>1047</v>
      </c>
      <c r="G244" s="1" t="s">
        <v>1048</v>
      </c>
      <c r="H244" s="1" t="s">
        <v>113</v>
      </c>
      <c r="I244" s="1" t="s">
        <v>1049</v>
      </c>
      <c r="J244" s="1" t="s">
        <v>38</v>
      </c>
      <c r="K244" s="1" t="s">
        <v>115</v>
      </c>
      <c r="L244" s="1" t="s">
        <v>28</v>
      </c>
      <c r="M244" s="1" t="s">
        <v>29</v>
      </c>
      <c r="N244" s="1">
        <v>14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25</v>
      </c>
      <c r="U244" s="1">
        <v>39</v>
      </c>
      <c r="AB244" s="1" t="s">
        <v>40</v>
      </c>
      <c r="AC244" s="1" t="str">
        <f>VLOOKUP(C244,[1]POSTULANTE!$A$6:$W$540,1,FALSE)</f>
        <v>23201626</v>
      </c>
      <c r="AD244" s="1">
        <f>VLOOKUP(C244,[1]POSTULANTE!$A$6:$W$540,22,FALSE)</f>
        <v>39</v>
      </c>
    </row>
    <row r="245" spans="1:31" s="1" customFormat="1" ht="15" hidden="1" x14ac:dyDescent="0.25">
      <c r="A245" s="1" t="s">
        <v>18</v>
      </c>
      <c r="B245" s="1" t="s">
        <v>108</v>
      </c>
      <c r="C245" s="3" t="s">
        <v>1050</v>
      </c>
      <c r="D245" s="1" t="s">
        <v>1050</v>
      </c>
      <c r="E245" s="1" t="s">
        <v>1051</v>
      </c>
      <c r="F245" s="1" t="s">
        <v>300</v>
      </c>
      <c r="G245" s="1" t="s">
        <v>1052</v>
      </c>
      <c r="H245" s="1" t="s">
        <v>712</v>
      </c>
      <c r="I245" s="1" t="s">
        <v>1053</v>
      </c>
      <c r="J245" s="1" t="s">
        <v>26</v>
      </c>
      <c r="K245" s="1" t="s">
        <v>27</v>
      </c>
      <c r="L245" s="1" t="s">
        <v>28</v>
      </c>
      <c r="M245" s="1" t="s">
        <v>29</v>
      </c>
      <c r="N245" s="1">
        <v>16</v>
      </c>
      <c r="O245" s="1">
        <v>0</v>
      </c>
      <c r="P245" s="1">
        <v>0</v>
      </c>
      <c r="Q245" s="1">
        <v>3</v>
      </c>
      <c r="R245" s="1">
        <v>0</v>
      </c>
      <c r="S245" s="1">
        <v>0</v>
      </c>
      <c r="T245" s="1">
        <v>20</v>
      </c>
      <c r="U245" s="1">
        <v>39</v>
      </c>
      <c r="AB245" s="1" t="s">
        <v>40</v>
      </c>
      <c r="AC245" s="1" t="str">
        <f>VLOOKUP(C245,[1]POSTULANTE!$A$6:$W$540,1,FALSE)</f>
        <v>04066853</v>
      </c>
      <c r="AD245" s="1">
        <f>VLOOKUP(C245,[1]POSTULANTE!$A$6:$W$540,22,FALSE)</f>
        <v>39</v>
      </c>
    </row>
    <row r="246" spans="1:31" s="1" customFormat="1" ht="15" hidden="1" x14ac:dyDescent="0.25">
      <c r="A246" s="1" t="s">
        <v>49</v>
      </c>
      <c r="B246" s="1" t="s">
        <v>19</v>
      </c>
      <c r="C246" s="3" t="s">
        <v>1054</v>
      </c>
      <c r="D246" s="1" t="s">
        <v>1054</v>
      </c>
      <c r="E246" s="1" t="s">
        <v>1055</v>
      </c>
      <c r="F246" s="1" t="s">
        <v>68</v>
      </c>
      <c r="G246" s="1" t="s">
        <v>1056</v>
      </c>
      <c r="H246" s="1" t="s">
        <v>24</v>
      </c>
      <c r="I246" s="1" t="s">
        <v>316</v>
      </c>
      <c r="J246" s="1" t="s">
        <v>38</v>
      </c>
      <c r="K246" s="1" t="s">
        <v>27</v>
      </c>
      <c r="L246" s="1" t="s">
        <v>539</v>
      </c>
      <c r="M246" s="1" t="s">
        <v>29</v>
      </c>
      <c r="N246" s="1">
        <v>12</v>
      </c>
      <c r="O246" s="1">
        <v>0</v>
      </c>
      <c r="P246" s="1">
        <v>0</v>
      </c>
      <c r="Q246" s="1">
        <v>6</v>
      </c>
      <c r="R246" s="1">
        <v>0</v>
      </c>
      <c r="S246" s="1">
        <v>0</v>
      </c>
      <c r="T246" s="1">
        <v>20</v>
      </c>
      <c r="U246" s="1">
        <v>38</v>
      </c>
      <c r="V246" s="1" t="s">
        <v>1057</v>
      </c>
      <c r="W246" s="1" t="s">
        <v>38</v>
      </c>
      <c r="X246" s="1" t="s">
        <v>582</v>
      </c>
      <c r="Y246" s="1" t="s">
        <v>29</v>
      </c>
      <c r="Z246" s="1" t="s">
        <v>889</v>
      </c>
      <c r="AA246" s="1" t="s">
        <v>1058</v>
      </c>
      <c r="AB246" s="1" t="s">
        <v>33</v>
      </c>
    </row>
    <row r="247" spans="1:31" s="1" customFormat="1" ht="15" hidden="1" x14ac:dyDescent="0.25">
      <c r="A247" s="1" t="s">
        <v>49</v>
      </c>
      <c r="B247" s="1" t="s">
        <v>19</v>
      </c>
      <c r="C247" s="3" t="s">
        <v>1059</v>
      </c>
      <c r="D247" s="1" t="s">
        <v>1059</v>
      </c>
      <c r="E247" s="1" t="s">
        <v>1060</v>
      </c>
      <c r="F247" s="1" t="s">
        <v>1061</v>
      </c>
      <c r="G247" s="1" t="s">
        <v>1062</v>
      </c>
      <c r="H247" s="1" t="s">
        <v>24</v>
      </c>
      <c r="I247" s="1" t="s">
        <v>524</v>
      </c>
      <c r="J247" s="1" t="s">
        <v>38</v>
      </c>
      <c r="K247" s="1" t="s">
        <v>27</v>
      </c>
      <c r="L247" s="1" t="s">
        <v>539</v>
      </c>
      <c r="M247" s="1" t="s">
        <v>29</v>
      </c>
      <c r="N247" s="1">
        <v>12</v>
      </c>
      <c r="O247" s="1">
        <v>0</v>
      </c>
      <c r="P247" s="1">
        <v>0</v>
      </c>
      <c r="Q247" s="1">
        <v>6</v>
      </c>
      <c r="R247" s="1">
        <v>0</v>
      </c>
      <c r="S247" s="1">
        <v>0</v>
      </c>
      <c r="T247" s="1">
        <v>20</v>
      </c>
      <c r="U247" s="1">
        <v>38</v>
      </c>
      <c r="V247" s="1" t="s">
        <v>1063</v>
      </c>
      <c r="W247" s="1" t="s">
        <v>38</v>
      </c>
      <c r="X247" s="1" t="s">
        <v>582</v>
      </c>
      <c r="Y247" s="1" t="s">
        <v>29</v>
      </c>
      <c r="Z247" s="1" t="s">
        <v>889</v>
      </c>
      <c r="AA247" s="1" t="s">
        <v>1064</v>
      </c>
      <c r="AB247" s="1" t="s">
        <v>33</v>
      </c>
    </row>
    <row r="248" spans="1:31" s="1" customFormat="1" ht="15" hidden="1" x14ac:dyDescent="0.25">
      <c r="A248" s="1" t="s">
        <v>49</v>
      </c>
      <c r="B248" s="1" t="s">
        <v>19</v>
      </c>
      <c r="C248" s="3" t="s">
        <v>1065</v>
      </c>
      <c r="D248" s="1" t="s">
        <v>1065</v>
      </c>
      <c r="E248" s="1" t="s">
        <v>159</v>
      </c>
      <c r="F248" s="1" t="s">
        <v>1066</v>
      </c>
      <c r="G248" s="1" t="s">
        <v>1067</v>
      </c>
      <c r="H248" s="1" t="s">
        <v>24</v>
      </c>
      <c r="I248" s="1" t="s">
        <v>515</v>
      </c>
      <c r="J248" s="1" t="s">
        <v>26</v>
      </c>
      <c r="K248" s="1" t="s">
        <v>27</v>
      </c>
      <c r="L248" s="1" t="s">
        <v>28</v>
      </c>
      <c r="M248" s="1" t="s">
        <v>29</v>
      </c>
      <c r="N248" s="1">
        <v>12</v>
      </c>
      <c r="O248" s="1">
        <v>6</v>
      </c>
      <c r="P248" s="1">
        <v>8</v>
      </c>
      <c r="Q248" s="1">
        <v>0</v>
      </c>
      <c r="R248" s="1">
        <v>0</v>
      </c>
      <c r="S248" s="1">
        <v>0</v>
      </c>
      <c r="T248" s="1">
        <v>12</v>
      </c>
      <c r="U248" s="1">
        <v>38</v>
      </c>
      <c r="V248" s="1" t="s">
        <v>1068</v>
      </c>
      <c r="W248" s="1" t="s">
        <v>26</v>
      </c>
      <c r="X248" s="1" t="s">
        <v>28</v>
      </c>
      <c r="Y248" s="1" t="s">
        <v>29</v>
      </c>
      <c r="Z248" s="1" t="s">
        <v>1069</v>
      </c>
      <c r="AA248" s="1" t="s">
        <v>1070</v>
      </c>
      <c r="AB248" s="1" t="s">
        <v>33</v>
      </c>
    </row>
    <row r="249" spans="1:31" ht="15" x14ac:dyDescent="0.25">
      <c r="A249" s="17" t="s">
        <v>49</v>
      </c>
      <c r="B249" s="17" t="s">
        <v>19</v>
      </c>
      <c r="C249" s="20" t="s">
        <v>1140</v>
      </c>
      <c r="D249" s="1" t="s">
        <v>1140</v>
      </c>
      <c r="E249" s="17" t="s">
        <v>1141</v>
      </c>
      <c r="F249" s="17" t="s">
        <v>1142</v>
      </c>
      <c r="G249" s="17" t="s">
        <v>1143</v>
      </c>
      <c r="H249" s="17" t="s">
        <v>24</v>
      </c>
      <c r="I249" s="17" t="s">
        <v>25</v>
      </c>
      <c r="J249" s="17" t="s">
        <v>38</v>
      </c>
      <c r="K249" s="17" t="s">
        <v>27</v>
      </c>
      <c r="L249" s="17" t="s">
        <v>127</v>
      </c>
      <c r="M249" s="17" t="s">
        <v>29</v>
      </c>
      <c r="N249" s="17">
        <v>16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21</v>
      </c>
      <c r="U249" s="17">
        <v>37</v>
      </c>
      <c r="V249" s="1"/>
      <c r="W249" s="1"/>
      <c r="X249" s="1"/>
      <c r="Y249" s="1"/>
      <c r="Z249" s="1"/>
      <c r="AA249" s="1"/>
      <c r="AB249" s="17" t="s">
        <v>40</v>
      </c>
      <c r="AC249" s="6" t="str">
        <f>VLOOKUP(C249,[1]POSTULANTE!$A$6:$W$540,1,FALSE)</f>
        <v>20438631</v>
      </c>
      <c r="AD249" s="6">
        <f>VLOOKUP(C249,[1]POSTULANTE!$A$6:$W$540,22,FALSE)</f>
        <v>37</v>
      </c>
      <c r="AE249" s="6" t="str">
        <f>IF(AD249=U249,"CORRECTO")</f>
        <v>CORRECTO</v>
      </c>
    </row>
    <row r="250" spans="1:31" ht="15" x14ac:dyDescent="0.25">
      <c r="A250" s="17" t="s">
        <v>49</v>
      </c>
      <c r="B250" s="17" t="s">
        <v>19</v>
      </c>
      <c r="C250" s="20" t="s">
        <v>1212</v>
      </c>
      <c r="D250" s="1" t="s">
        <v>1212</v>
      </c>
      <c r="E250" s="17" t="s">
        <v>1141</v>
      </c>
      <c r="F250" s="17" t="s">
        <v>1213</v>
      </c>
      <c r="G250" s="17" t="s">
        <v>773</v>
      </c>
      <c r="H250" s="17" t="s">
        <v>24</v>
      </c>
      <c r="I250" s="17" t="s">
        <v>472</v>
      </c>
      <c r="J250" s="17" t="s">
        <v>38</v>
      </c>
      <c r="K250" s="17" t="s">
        <v>27</v>
      </c>
      <c r="L250" s="17" t="s">
        <v>127</v>
      </c>
      <c r="M250" s="17" t="s">
        <v>29</v>
      </c>
      <c r="N250" s="17">
        <v>14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22</v>
      </c>
      <c r="U250" s="17">
        <v>36</v>
      </c>
      <c r="V250" s="1"/>
      <c r="W250" s="1"/>
      <c r="X250" s="1"/>
      <c r="Y250" s="1"/>
      <c r="Z250" s="1"/>
      <c r="AA250" s="1"/>
      <c r="AB250" s="17" t="s">
        <v>40</v>
      </c>
      <c r="AC250" s="6" t="str">
        <f>VLOOKUP(C250,[1]POSTULANTE!$A$6:$W$540,1,FALSE)</f>
        <v>19870879</v>
      </c>
      <c r="AD250" s="6">
        <f>VLOOKUP(C250,[1]POSTULANTE!$A$6:$W$540,22,FALSE)</f>
        <v>36</v>
      </c>
      <c r="AE250" s="6" t="str">
        <f>IF(AD250=U250,"CORRECTO")</f>
        <v>CORRECTO</v>
      </c>
    </row>
    <row r="251" spans="1:31" ht="15" x14ac:dyDescent="0.25">
      <c r="A251" s="17" t="s">
        <v>49</v>
      </c>
      <c r="B251" s="17" t="s">
        <v>19</v>
      </c>
      <c r="C251" s="20" t="s">
        <v>1299</v>
      </c>
      <c r="D251" s="1" t="s">
        <v>1299</v>
      </c>
      <c r="E251" s="17" t="s">
        <v>709</v>
      </c>
      <c r="F251" s="17" t="s">
        <v>1300</v>
      </c>
      <c r="G251" s="17" t="s">
        <v>1301</v>
      </c>
      <c r="H251" s="17" t="s">
        <v>24</v>
      </c>
      <c r="I251" s="17" t="s">
        <v>25</v>
      </c>
      <c r="J251" s="17" t="s">
        <v>38</v>
      </c>
      <c r="K251" s="17" t="s">
        <v>27</v>
      </c>
      <c r="L251" s="17" t="s">
        <v>127</v>
      </c>
      <c r="M251" s="17" t="s">
        <v>29</v>
      </c>
      <c r="N251" s="17">
        <v>14</v>
      </c>
      <c r="O251" s="17">
        <v>6</v>
      </c>
      <c r="P251" s="17">
        <v>0</v>
      </c>
      <c r="Q251" s="17">
        <v>0</v>
      </c>
      <c r="R251" s="17">
        <v>0</v>
      </c>
      <c r="S251" s="17">
        <v>6</v>
      </c>
      <c r="T251" s="17">
        <v>9</v>
      </c>
      <c r="U251" s="17">
        <v>35</v>
      </c>
      <c r="V251" s="1"/>
      <c r="W251" s="1"/>
      <c r="X251" s="1"/>
      <c r="Y251" s="1"/>
      <c r="Z251" s="1"/>
      <c r="AA251" s="1"/>
      <c r="AB251" s="17" t="s">
        <v>40</v>
      </c>
      <c r="AC251" s="6" t="str">
        <f>VLOOKUP(C251,[1]POSTULANTE!$A$6:$W$540,1,FALSE)</f>
        <v>19990484</v>
      </c>
      <c r="AD251" s="6">
        <f>VLOOKUP(C251,[1]POSTULANTE!$A$6:$W$540,22,FALSE)</f>
        <v>35</v>
      </c>
      <c r="AE251" s="6" t="str">
        <f>IF(AD251=U251,"CORRECTO")</f>
        <v>CORRECTO</v>
      </c>
    </row>
    <row r="252" spans="1:31" ht="15" x14ac:dyDescent="0.25">
      <c r="A252" s="17" t="s">
        <v>49</v>
      </c>
      <c r="B252" s="17" t="s">
        <v>19</v>
      </c>
      <c r="C252" s="20" t="s">
        <v>1504</v>
      </c>
      <c r="D252" s="1" t="s">
        <v>1504</v>
      </c>
      <c r="E252" s="17" t="s">
        <v>1505</v>
      </c>
      <c r="F252" s="17" t="s">
        <v>1506</v>
      </c>
      <c r="G252" s="17" t="s">
        <v>1507</v>
      </c>
      <c r="H252" s="17" t="s">
        <v>24</v>
      </c>
      <c r="I252" s="17" t="s">
        <v>25</v>
      </c>
      <c r="J252" s="17" t="s">
        <v>38</v>
      </c>
      <c r="K252" s="17" t="s">
        <v>27</v>
      </c>
      <c r="L252" s="17" t="s">
        <v>127</v>
      </c>
      <c r="M252" s="17" t="s">
        <v>29</v>
      </c>
      <c r="N252" s="17">
        <v>10</v>
      </c>
      <c r="O252" s="17">
        <v>0</v>
      </c>
      <c r="P252" s="17">
        <v>2</v>
      </c>
      <c r="Q252" s="17">
        <v>0</v>
      </c>
      <c r="R252" s="17">
        <v>0</v>
      </c>
      <c r="S252" s="17">
        <v>0</v>
      </c>
      <c r="T252" s="17">
        <v>20</v>
      </c>
      <c r="U252" s="17">
        <v>32</v>
      </c>
      <c r="V252" s="1"/>
      <c r="W252" s="1"/>
      <c r="X252" s="1"/>
      <c r="Y252" s="1"/>
      <c r="Z252" s="1"/>
      <c r="AA252" s="1"/>
      <c r="AB252" s="17" t="s">
        <v>40</v>
      </c>
      <c r="AC252" s="6" t="str">
        <f>VLOOKUP(C252,[1]POSTULANTE!$A$6:$W$540,1,FALSE)</f>
        <v>16164947</v>
      </c>
      <c r="AD252" s="6">
        <f>VLOOKUP(C252,[1]POSTULANTE!$A$6:$W$540,22,FALSE)</f>
        <v>32</v>
      </c>
      <c r="AE252" s="6" t="str">
        <f>IF(AD252=U252,"CORRECTO")</f>
        <v>CORRECTO</v>
      </c>
    </row>
    <row r="253" spans="1:31" s="1" customFormat="1" ht="15" hidden="1" x14ac:dyDescent="0.25">
      <c r="A253" s="1" t="s">
        <v>18</v>
      </c>
      <c r="B253" s="1" t="s">
        <v>19</v>
      </c>
      <c r="C253" s="3" t="s">
        <v>1084</v>
      </c>
      <c r="D253" s="1" t="s">
        <v>1084</v>
      </c>
      <c r="E253" s="1" t="s">
        <v>51</v>
      </c>
      <c r="F253" s="1" t="s">
        <v>1085</v>
      </c>
      <c r="G253" s="1" t="s">
        <v>750</v>
      </c>
      <c r="H253" s="1" t="s">
        <v>24</v>
      </c>
      <c r="I253" s="1" t="s">
        <v>25</v>
      </c>
      <c r="J253" s="1" t="s">
        <v>38</v>
      </c>
      <c r="K253" s="1" t="s">
        <v>27</v>
      </c>
      <c r="L253" s="1" t="s">
        <v>562</v>
      </c>
      <c r="M253" s="1" t="s">
        <v>29</v>
      </c>
      <c r="N253" s="1">
        <v>16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22</v>
      </c>
      <c r="U253" s="1">
        <v>38</v>
      </c>
      <c r="V253" s="1" t="s">
        <v>1086</v>
      </c>
      <c r="W253" s="1" t="s">
        <v>38</v>
      </c>
      <c r="X253" s="1" t="s">
        <v>562</v>
      </c>
      <c r="Y253" s="1" t="s">
        <v>1087</v>
      </c>
      <c r="Z253" s="1" t="s">
        <v>57</v>
      </c>
      <c r="AA253" s="1" t="s">
        <v>1088</v>
      </c>
      <c r="AB253" s="1" t="s">
        <v>33</v>
      </c>
    </row>
    <row r="254" spans="1:31" ht="15" x14ac:dyDescent="0.25">
      <c r="A254" s="17" t="s">
        <v>49</v>
      </c>
      <c r="B254" s="17" t="s">
        <v>19</v>
      </c>
      <c r="C254" s="20" t="s">
        <v>1896</v>
      </c>
      <c r="D254" s="1" t="s">
        <v>1896</v>
      </c>
      <c r="E254" s="17" t="s">
        <v>612</v>
      </c>
      <c r="F254" s="17" t="s">
        <v>1897</v>
      </c>
      <c r="G254" s="17" t="s">
        <v>1898</v>
      </c>
      <c r="H254" s="17" t="s">
        <v>24</v>
      </c>
      <c r="I254" s="17" t="s">
        <v>515</v>
      </c>
      <c r="J254" s="17" t="s">
        <v>38</v>
      </c>
      <c r="K254" s="17" t="s">
        <v>27</v>
      </c>
      <c r="L254" s="17" t="s">
        <v>127</v>
      </c>
      <c r="M254" s="17" t="s">
        <v>29</v>
      </c>
      <c r="N254" s="17">
        <v>12</v>
      </c>
      <c r="O254" s="17">
        <v>0</v>
      </c>
      <c r="P254" s="17">
        <v>4</v>
      </c>
      <c r="Q254" s="17">
        <v>0</v>
      </c>
      <c r="R254" s="17">
        <v>0</v>
      </c>
      <c r="S254" s="17">
        <v>0</v>
      </c>
      <c r="T254" s="17">
        <v>3</v>
      </c>
      <c r="U254" s="17">
        <v>19</v>
      </c>
      <c r="V254" s="1"/>
      <c r="W254" s="1"/>
      <c r="X254" s="1"/>
      <c r="Y254" s="1"/>
      <c r="Z254" s="1"/>
      <c r="AA254" s="1"/>
      <c r="AB254" s="17" t="s">
        <v>40</v>
      </c>
      <c r="AC254" s="6" t="str">
        <f>VLOOKUP(C254,[1]POSTULANTE!$A$6:$W$540,1,FALSE)</f>
        <v>42809464</v>
      </c>
      <c r="AD254" s="6">
        <f>VLOOKUP(C254,[1]POSTULANTE!$A$6:$W$540,22,FALSE)</f>
        <v>19</v>
      </c>
      <c r="AE254" s="6" t="str">
        <f>IF(AD254=U254,"CORRECTO")</f>
        <v>CORRECTO</v>
      </c>
    </row>
    <row r="255" spans="1:31" ht="15" x14ac:dyDescent="0.25">
      <c r="A255" s="17" t="s">
        <v>49</v>
      </c>
      <c r="B255" s="17" t="s">
        <v>19</v>
      </c>
      <c r="C255" s="20" t="s">
        <v>784</v>
      </c>
      <c r="D255" s="1" t="s">
        <v>784</v>
      </c>
      <c r="E255" s="17" t="s">
        <v>650</v>
      </c>
      <c r="F255" s="17" t="s">
        <v>785</v>
      </c>
      <c r="G255" s="17" t="s">
        <v>786</v>
      </c>
      <c r="H255" s="17" t="s">
        <v>24</v>
      </c>
      <c r="I255" s="17" t="s">
        <v>524</v>
      </c>
      <c r="J255" s="17" t="s">
        <v>38</v>
      </c>
      <c r="K255" s="17" t="s">
        <v>27</v>
      </c>
      <c r="L255" s="17" t="s">
        <v>77</v>
      </c>
      <c r="M255" s="17" t="s">
        <v>29</v>
      </c>
      <c r="N255" s="17">
        <v>16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25</v>
      </c>
      <c r="U255" s="17">
        <v>41</v>
      </c>
      <c r="V255" s="1"/>
      <c r="W255" s="1"/>
      <c r="X255" s="1"/>
      <c r="Y255" s="1"/>
      <c r="Z255" s="1"/>
      <c r="AA255" s="1"/>
      <c r="AB255" s="17" t="s">
        <v>40</v>
      </c>
      <c r="AC255" s="6" t="str">
        <f>VLOOKUP(C255,[1]POSTULANTE!$A$6:$W$540,1,FALSE)</f>
        <v>20020168</v>
      </c>
      <c r="AD255" s="6">
        <f>VLOOKUP(C255,[1]POSTULANTE!$A$6:$W$540,22,FALSE)</f>
        <v>41</v>
      </c>
      <c r="AE255" s="6" t="str">
        <f>IF(AD255=U255,"CORRECTO")</f>
        <v>CORRECTO</v>
      </c>
    </row>
    <row r="256" spans="1:31" ht="15" x14ac:dyDescent="0.25">
      <c r="A256" s="17" t="s">
        <v>49</v>
      </c>
      <c r="B256" s="17" t="s">
        <v>19</v>
      </c>
      <c r="C256" s="20" t="s">
        <v>926</v>
      </c>
      <c r="D256" s="1" t="s">
        <v>926</v>
      </c>
      <c r="E256" s="17" t="s">
        <v>927</v>
      </c>
      <c r="F256" s="17" t="s">
        <v>825</v>
      </c>
      <c r="G256" s="17" t="s">
        <v>928</v>
      </c>
      <c r="H256" s="17" t="s">
        <v>24</v>
      </c>
      <c r="I256" s="17" t="s">
        <v>515</v>
      </c>
      <c r="J256" s="17" t="s">
        <v>38</v>
      </c>
      <c r="K256" s="17" t="s">
        <v>27</v>
      </c>
      <c r="L256" s="17" t="s">
        <v>77</v>
      </c>
      <c r="M256" s="17" t="s">
        <v>29</v>
      </c>
      <c r="N256" s="17">
        <v>18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21</v>
      </c>
      <c r="U256" s="17">
        <v>39</v>
      </c>
      <c r="V256" s="1"/>
      <c r="W256" s="1"/>
      <c r="X256" s="1"/>
      <c r="Y256" s="1"/>
      <c r="Z256" s="1"/>
      <c r="AA256" s="1"/>
      <c r="AB256" s="17" t="s">
        <v>40</v>
      </c>
      <c r="AC256" s="6" t="str">
        <f>VLOOKUP(C256,[1]POSTULANTE!$A$6:$W$540,1,FALSE)</f>
        <v>04082806</v>
      </c>
      <c r="AD256" s="6">
        <f>VLOOKUP(C256,[1]POSTULANTE!$A$6:$W$540,22,FALSE)</f>
        <v>39</v>
      </c>
      <c r="AE256" s="6" t="str">
        <f>IF(AD256=U256,"CORRECTO")</f>
        <v>CORRECTO</v>
      </c>
    </row>
    <row r="257" spans="1:31" s="1" customFormat="1" ht="15" hidden="1" x14ac:dyDescent="0.25">
      <c r="A257" s="1" t="s">
        <v>18</v>
      </c>
      <c r="B257" s="1" t="s">
        <v>19</v>
      </c>
      <c r="C257" s="3" t="s">
        <v>1097</v>
      </c>
      <c r="D257" s="1" t="s">
        <v>1097</v>
      </c>
      <c r="E257" s="1" t="s">
        <v>1098</v>
      </c>
      <c r="F257" s="1" t="s">
        <v>1099</v>
      </c>
      <c r="G257" s="1" t="s">
        <v>1100</v>
      </c>
      <c r="H257" s="1" t="s">
        <v>24</v>
      </c>
      <c r="I257" s="1" t="s">
        <v>25</v>
      </c>
      <c r="J257" s="1" t="s">
        <v>38</v>
      </c>
      <c r="K257" s="1" t="s">
        <v>661</v>
      </c>
      <c r="L257" s="1" t="s">
        <v>28</v>
      </c>
      <c r="M257" s="1" t="s">
        <v>29</v>
      </c>
      <c r="N257" s="1">
        <v>16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22</v>
      </c>
      <c r="U257" s="1">
        <v>38</v>
      </c>
      <c r="V257" s="1" t="s">
        <v>1101</v>
      </c>
      <c r="W257" s="1" t="s">
        <v>38</v>
      </c>
      <c r="X257" s="1" t="s">
        <v>28</v>
      </c>
      <c r="Y257" s="1" t="s">
        <v>29</v>
      </c>
      <c r="Z257" s="1" t="s">
        <v>277</v>
      </c>
      <c r="AA257" s="1" t="s">
        <v>1102</v>
      </c>
      <c r="AB257" s="1" t="s">
        <v>33</v>
      </c>
    </row>
    <row r="258" spans="1:31" s="1" customFormat="1" ht="15" hidden="1" x14ac:dyDescent="0.25">
      <c r="A258" s="1" t="s">
        <v>18</v>
      </c>
      <c r="B258" s="1" t="s">
        <v>19</v>
      </c>
      <c r="C258" s="3" t="s">
        <v>1103</v>
      </c>
      <c r="D258" s="1" t="s">
        <v>1103</v>
      </c>
      <c r="E258" s="1" t="s">
        <v>80</v>
      </c>
      <c r="F258" s="1" t="s">
        <v>636</v>
      </c>
      <c r="G258" s="1" t="s">
        <v>1104</v>
      </c>
      <c r="H258" s="1" t="s">
        <v>24</v>
      </c>
      <c r="I258" s="1" t="s">
        <v>396</v>
      </c>
      <c r="J258" s="1" t="s">
        <v>26</v>
      </c>
      <c r="K258" s="1" t="s">
        <v>27</v>
      </c>
      <c r="L258" s="1" t="s">
        <v>28</v>
      </c>
      <c r="M258" s="1" t="s">
        <v>29</v>
      </c>
      <c r="N258" s="1">
        <v>14</v>
      </c>
      <c r="O258" s="1">
        <v>9</v>
      </c>
      <c r="P258" s="1">
        <v>2</v>
      </c>
      <c r="Q258" s="1">
        <v>0</v>
      </c>
      <c r="R258" s="1">
        <v>0</v>
      </c>
      <c r="S258" s="1">
        <v>0</v>
      </c>
      <c r="T258" s="1">
        <v>13</v>
      </c>
      <c r="U258" s="1">
        <v>38</v>
      </c>
      <c r="V258" s="1" t="s">
        <v>1105</v>
      </c>
      <c r="W258" s="1" t="s">
        <v>26</v>
      </c>
      <c r="X258" s="1" t="s">
        <v>28</v>
      </c>
      <c r="Y258" s="1" t="s">
        <v>29</v>
      </c>
      <c r="Z258" s="1" t="s">
        <v>1001</v>
      </c>
      <c r="AA258" s="1" t="s">
        <v>1106</v>
      </c>
      <c r="AB258" s="1" t="s">
        <v>33</v>
      </c>
    </row>
    <row r="259" spans="1:31" ht="15" x14ac:dyDescent="0.25">
      <c r="A259" s="17" t="s">
        <v>49</v>
      </c>
      <c r="B259" s="17" t="s">
        <v>19</v>
      </c>
      <c r="C259" s="20" t="s">
        <v>1302</v>
      </c>
      <c r="D259" s="1" t="s">
        <v>1302</v>
      </c>
      <c r="E259" s="17" t="s">
        <v>1141</v>
      </c>
      <c r="F259" s="17" t="s">
        <v>1303</v>
      </c>
      <c r="G259" s="17" t="s">
        <v>1304</v>
      </c>
      <c r="H259" s="17" t="s">
        <v>24</v>
      </c>
      <c r="I259" s="17" t="s">
        <v>695</v>
      </c>
      <c r="J259" s="17" t="s">
        <v>38</v>
      </c>
      <c r="K259" s="17" t="s">
        <v>27</v>
      </c>
      <c r="L259" s="17" t="s">
        <v>77</v>
      </c>
      <c r="M259" s="17" t="s">
        <v>29</v>
      </c>
      <c r="N259" s="17">
        <v>10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25</v>
      </c>
      <c r="U259" s="17">
        <v>35</v>
      </c>
      <c r="V259" s="1"/>
      <c r="W259" s="1"/>
      <c r="X259" s="1"/>
      <c r="Y259" s="1"/>
      <c r="Z259" s="1"/>
      <c r="AA259" s="1"/>
      <c r="AB259" s="17" t="s">
        <v>40</v>
      </c>
      <c r="AC259" s="6" t="str">
        <f>VLOOKUP(C259,[1]POSTULANTE!$A$6:$W$540,1,FALSE)</f>
        <v>19915580</v>
      </c>
      <c r="AD259" s="6">
        <f>VLOOKUP(C259,[1]POSTULANTE!$A$6:$W$540,22,FALSE)</f>
        <v>35</v>
      </c>
      <c r="AE259" s="6" t="str">
        <f>IF(AD259=U259,"CORRECTO")</f>
        <v>CORRECTO</v>
      </c>
    </row>
    <row r="260" spans="1:31" ht="15" x14ac:dyDescent="0.25">
      <c r="A260" s="17" t="s">
        <v>49</v>
      </c>
      <c r="B260" s="17" t="s">
        <v>19</v>
      </c>
      <c r="C260" s="20" t="s">
        <v>1305</v>
      </c>
      <c r="D260" s="1" t="s">
        <v>1305</v>
      </c>
      <c r="E260" s="17" t="s">
        <v>47</v>
      </c>
      <c r="F260" s="17" t="s">
        <v>1108</v>
      </c>
      <c r="G260" s="17" t="s">
        <v>1306</v>
      </c>
      <c r="H260" s="17" t="s">
        <v>24</v>
      </c>
      <c r="I260" s="17" t="s">
        <v>352</v>
      </c>
      <c r="J260" s="17" t="s">
        <v>38</v>
      </c>
      <c r="K260" s="17" t="s">
        <v>27</v>
      </c>
      <c r="L260" s="17" t="s">
        <v>77</v>
      </c>
      <c r="M260" s="17" t="s">
        <v>29</v>
      </c>
      <c r="N260" s="17">
        <v>10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25</v>
      </c>
      <c r="U260" s="17">
        <v>35</v>
      </c>
      <c r="V260" s="1"/>
      <c r="W260" s="1"/>
      <c r="X260" s="1"/>
      <c r="Y260" s="1"/>
      <c r="Z260" s="1"/>
      <c r="AA260" s="1"/>
      <c r="AB260" s="17" t="s">
        <v>40</v>
      </c>
      <c r="AC260" s="6" t="str">
        <f>VLOOKUP(C260,[1]POSTULANTE!$A$6:$W$540,1,FALSE)</f>
        <v>22519146</v>
      </c>
      <c r="AD260" s="6">
        <f>VLOOKUP(C260,[1]POSTULANTE!$A$6:$W$540,22,FALSE)</f>
        <v>35</v>
      </c>
      <c r="AE260" s="6" t="str">
        <f>IF(AD260=U260,"CORRECTO")</f>
        <v>CORRECTO</v>
      </c>
    </row>
    <row r="261" spans="1:31" ht="15" x14ac:dyDescent="0.25">
      <c r="A261" s="17" t="s">
        <v>49</v>
      </c>
      <c r="B261" s="17" t="s">
        <v>19</v>
      </c>
      <c r="C261" s="20" t="s">
        <v>1307</v>
      </c>
      <c r="D261" s="1" t="s">
        <v>1307</v>
      </c>
      <c r="E261" s="17" t="s">
        <v>1213</v>
      </c>
      <c r="F261" s="17" t="s">
        <v>443</v>
      </c>
      <c r="G261" s="17" t="s">
        <v>1308</v>
      </c>
      <c r="H261" s="17" t="s">
        <v>24</v>
      </c>
      <c r="I261" s="17" t="s">
        <v>25</v>
      </c>
      <c r="J261" s="17" t="s">
        <v>38</v>
      </c>
      <c r="K261" s="17" t="s">
        <v>27</v>
      </c>
      <c r="L261" s="17" t="s">
        <v>77</v>
      </c>
      <c r="M261" s="17" t="s">
        <v>29</v>
      </c>
      <c r="N261" s="17">
        <v>10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25</v>
      </c>
      <c r="U261" s="17">
        <v>35</v>
      </c>
      <c r="V261" s="1"/>
      <c r="W261" s="1"/>
      <c r="X261" s="1"/>
      <c r="Y261" s="1"/>
      <c r="Z261" s="1"/>
      <c r="AA261" s="1"/>
      <c r="AB261" s="17" t="s">
        <v>40</v>
      </c>
      <c r="AC261" s="6" t="str">
        <f>VLOOKUP(C261,[1]POSTULANTE!$A$6:$W$540,1,FALSE)</f>
        <v>19887542</v>
      </c>
      <c r="AD261" s="6">
        <f>VLOOKUP(C261,[1]POSTULANTE!$A$6:$W$540,22,FALSE)</f>
        <v>35</v>
      </c>
      <c r="AE261" s="6" t="str">
        <f>IF(AD261=U261,"CORRECTO")</f>
        <v>CORRECTO</v>
      </c>
    </row>
    <row r="262" spans="1:31" ht="15" x14ac:dyDescent="0.25">
      <c r="A262" s="17" t="s">
        <v>49</v>
      </c>
      <c r="B262" s="17" t="s">
        <v>19</v>
      </c>
      <c r="C262" s="20" t="s">
        <v>1381</v>
      </c>
      <c r="D262" s="1" t="s">
        <v>1381</v>
      </c>
      <c r="E262" s="17" t="s">
        <v>1382</v>
      </c>
      <c r="F262" s="17" t="s">
        <v>1383</v>
      </c>
      <c r="G262" s="17" t="s">
        <v>1384</v>
      </c>
      <c r="H262" s="17" t="s">
        <v>24</v>
      </c>
      <c r="I262" s="17" t="s">
        <v>396</v>
      </c>
      <c r="J262" s="17" t="s">
        <v>38</v>
      </c>
      <c r="K262" s="17" t="s">
        <v>27</v>
      </c>
      <c r="L262" s="17" t="s">
        <v>77</v>
      </c>
      <c r="M262" s="17" t="s">
        <v>29</v>
      </c>
      <c r="N262" s="17">
        <v>10</v>
      </c>
      <c r="O262" s="17">
        <v>0</v>
      </c>
      <c r="P262" s="17">
        <v>0</v>
      </c>
      <c r="Q262" s="17">
        <v>6</v>
      </c>
      <c r="R262" s="17">
        <v>0</v>
      </c>
      <c r="S262" s="17">
        <v>0</v>
      </c>
      <c r="T262" s="17">
        <v>18</v>
      </c>
      <c r="U262" s="17">
        <v>34</v>
      </c>
      <c r="V262" s="1"/>
      <c r="W262" s="1"/>
      <c r="X262" s="1"/>
      <c r="Y262" s="1"/>
      <c r="Z262" s="1"/>
      <c r="AA262" s="1"/>
      <c r="AB262" s="17" t="s">
        <v>40</v>
      </c>
      <c r="AC262" s="6" t="str">
        <f>VLOOKUP(C262,[1]POSTULANTE!$A$6:$W$540,1,FALSE)</f>
        <v>20024451</v>
      </c>
      <c r="AD262" s="6">
        <f>VLOOKUP(C262,[1]POSTULANTE!$A$6:$W$540,22,FALSE)</f>
        <v>34</v>
      </c>
      <c r="AE262" s="6" t="str">
        <f>IF(AD262=U262,"CORRECTO")</f>
        <v>CORRECTO</v>
      </c>
    </row>
    <row r="263" spans="1:31" ht="15" x14ac:dyDescent="0.25">
      <c r="A263" s="17" t="s">
        <v>49</v>
      </c>
      <c r="B263" s="17" t="s">
        <v>19</v>
      </c>
      <c r="C263" s="20" t="s">
        <v>1562</v>
      </c>
      <c r="D263" s="1" t="s">
        <v>1562</v>
      </c>
      <c r="E263" s="17" t="s">
        <v>565</v>
      </c>
      <c r="F263" s="17" t="s">
        <v>591</v>
      </c>
      <c r="G263" s="17" t="s">
        <v>1563</v>
      </c>
      <c r="H263" s="17" t="s">
        <v>24</v>
      </c>
      <c r="I263" s="17" t="s">
        <v>515</v>
      </c>
      <c r="J263" s="17" t="s">
        <v>38</v>
      </c>
      <c r="K263" s="17" t="s">
        <v>27</v>
      </c>
      <c r="L263" s="17" t="s">
        <v>77</v>
      </c>
      <c r="M263" s="17" t="s">
        <v>29</v>
      </c>
      <c r="N263" s="17">
        <v>14</v>
      </c>
      <c r="O263" s="17">
        <v>0</v>
      </c>
      <c r="P263" s="17">
        <v>8</v>
      </c>
      <c r="Q263" s="17">
        <v>0</v>
      </c>
      <c r="R263" s="17">
        <v>0</v>
      </c>
      <c r="S263" s="17">
        <v>0</v>
      </c>
      <c r="T263" s="17">
        <v>9</v>
      </c>
      <c r="U263" s="17">
        <v>31</v>
      </c>
      <c r="V263" s="1"/>
      <c r="W263" s="1"/>
      <c r="X263" s="1"/>
      <c r="Y263" s="1"/>
      <c r="Z263" s="1"/>
      <c r="AA263" s="1"/>
      <c r="AB263" s="17" t="s">
        <v>40</v>
      </c>
      <c r="AC263" s="6" t="str">
        <f>VLOOKUP(C263,[1]POSTULANTE!$A$6:$W$540,1,FALSE)</f>
        <v>19873542</v>
      </c>
      <c r="AD263" s="6">
        <f>VLOOKUP(C263,[1]POSTULANTE!$A$6:$W$540,22,FALSE)</f>
        <v>31</v>
      </c>
      <c r="AE263" s="6" t="str">
        <f>IF(AD263=U263,"CORRECTO")</f>
        <v>CORRECTO</v>
      </c>
    </row>
    <row r="264" spans="1:31" ht="15" x14ac:dyDescent="0.25">
      <c r="A264" s="17" t="s">
        <v>49</v>
      </c>
      <c r="B264" s="17" t="s">
        <v>19</v>
      </c>
      <c r="C264" s="20" t="s">
        <v>1219</v>
      </c>
      <c r="D264" s="1" t="s">
        <v>1219</v>
      </c>
      <c r="E264" s="17" t="s">
        <v>1220</v>
      </c>
      <c r="F264" s="17" t="s">
        <v>268</v>
      </c>
      <c r="G264" s="17" t="s">
        <v>441</v>
      </c>
      <c r="H264" s="17" t="s">
        <v>24</v>
      </c>
      <c r="I264" s="17" t="s">
        <v>25</v>
      </c>
      <c r="J264" s="17" t="s">
        <v>38</v>
      </c>
      <c r="K264" s="17" t="s">
        <v>115</v>
      </c>
      <c r="L264" s="17" t="s">
        <v>28</v>
      </c>
      <c r="M264" s="17" t="s">
        <v>29</v>
      </c>
      <c r="N264" s="17">
        <v>18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18</v>
      </c>
      <c r="U264" s="17">
        <v>36</v>
      </c>
      <c r="V264" s="1"/>
      <c r="W264" s="1"/>
      <c r="X264" s="1"/>
      <c r="Y264" s="1"/>
      <c r="Z264" s="1"/>
      <c r="AA264" s="1"/>
      <c r="AB264" s="17" t="s">
        <v>40</v>
      </c>
      <c r="AC264" s="6" t="str">
        <f>VLOOKUP(C264,[1]POSTULANTE!$A$6:$W$540,1,FALSE)</f>
        <v>20084941</v>
      </c>
      <c r="AD264" s="6">
        <f>VLOOKUP(C264,[1]POSTULANTE!$A$6:$W$540,22,FALSE)</f>
        <v>36</v>
      </c>
      <c r="AE264" s="6" t="str">
        <f>IF(AD264=U264,"CORRECTO")</f>
        <v>CORRECTO</v>
      </c>
    </row>
    <row r="265" spans="1:31" s="1" customFormat="1" ht="15" hidden="1" x14ac:dyDescent="0.25">
      <c r="A265" s="1" t="s">
        <v>49</v>
      </c>
      <c r="B265" s="1" t="s">
        <v>108</v>
      </c>
      <c r="C265" s="3" t="s">
        <v>1121</v>
      </c>
      <c r="D265" s="1" t="s">
        <v>1121</v>
      </c>
      <c r="E265" s="1" t="s">
        <v>1122</v>
      </c>
      <c r="F265" s="1" t="s">
        <v>80</v>
      </c>
      <c r="G265" s="1" t="s">
        <v>1123</v>
      </c>
      <c r="H265" s="1" t="s">
        <v>113</v>
      </c>
      <c r="I265" s="1" t="s">
        <v>356</v>
      </c>
      <c r="J265" s="1" t="s">
        <v>38</v>
      </c>
      <c r="K265" s="1" t="s">
        <v>27</v>
      </c>
      <c r="L265" s="1" t="s">
        <v>54</v>
      </c>
      <c r="M265" s="1" t="s">
        <v>29</v>
      </c>
      <c r="N265" s="1">
        <v>12</v>
      </c>
      <c r="O265" s="1">
        <v>12</v>
      </c>
      <c r="P265" s="1">
        <v>4</v>
      </c>
      <c r="Q265" s="1">
        <v>0</v>
      </c>
      <c r="R265" s="1">
        <v>0</v>
      </c>
      <c r="S265" s="1">
        <v>0</v>
      </c>
      <c r="T265" s="1">
        <v>10</v>
      </c>
      <c r="U265" s="1">
        <v>38</v>
      </c>
      <c r="AB265" s="1" t="s">
        <v>40</v>
      </c>
      <c r="AC265" s="1" t="str">
        <f>VLOOKUP(C265,[1]POSTULANTE!$A$6:$W$540,1,FALSE)</f>
        <v>19976022</v>
      </c>
      <c r="AD265" s="1">
        <f>VLOOKUP(C265,[1]POSTULANTE!$A$6:$W$540,22,FALSE)</f>
        <v>38</v>
      </c>
    </row>
    <row r="266" spans="1:31" s="1" customFormat="1" ht="15" hidden="1" x14ac:dyDescent="0.25">
      <c r="A266" s="1" t="s">
        <v>49</v>
      </c>
      <c r="B266" s="1" t="s">
        <v>108</v>
      </c>
      <c r="C266" s="3" t="s">
        <v>1124</v>
      </c>
      <c r="D266" s="1" t="s">
        <v>1124</v>
      </c>
      <c r="E266" s="1" t="s">
        <v>1125</v>
      </c>
      <c r="F266" s="1" t="s">
        <v>927</v>
      </c>
      <c r="G266" s="1" t="s">
        <v>1126</v>
      </c>
      <c r="H266" s="1" t="s">
        <v>113</v>
      </c>
      <c r="I266" s="1" t="s">
        <v>114</v>
      </c>
      <c r="J266" s="1" t="s">
        <v>38</v>
      </c>
      <c r="K266" s="1" t="s">
        <v>27</v>
      </c>
      <c r="L266" s="1" t="s">
        <v>39</v>
      </c>
      <c r="M266" s="1" t="s">
        <v>29</v>
      </c>
      <c r="N266" s="1">
        <v>14</v>
      </c>
      <c r="O266" s="1">
        <v>0</v>
      </c>
      <c r="P266" s="1">
        <v>0</v>
      </c>
      <c r="Q266" s="1">
        <v>0</v>
      </c>
      <c r="R266" s="1">
        <v>0</v>
      </c>
      <c r="S266" s="1">
        <v>15</v>
      </c>
      <c r="T266" s="1">
        <v>9</v>
      </c>
      <c r="U266" s="1">
        <v>38</v>
      </c>
      <c r="AB266" s="1" t="s">
        <v>40</v>
      </c>
      <c r="AC266" s="1" t="str">
        <f>VLOOKUP(C266,[1]POSTULANTE!$A$6:$W$540,1,FALSE)</f>
        <v>40611507</v>
      </c>
      <c r="AD266" s="1">
        <f>VLOOKUP(C266,[1]POSTULANTE!$A$6:$W$540,22,FALSE)</f>
        <v>38</v>
      </c>
    </row>
    <row r="267" spans="1:31" s="1" customFormat="1" ht="15" hidden="1" x14ac:dyDescent="0.25">
      <c r="A267" s="1" t="s">
        <v>18</v>
      </c>
      <c r="B267" s="1" t="s">
        <v>108</v>
      </c>
      <c r="C267" s="3" t="s">
        <v>1127</v>
      </c>
      <c r="D267" s="1" t="s">
        <v>1127</v>
      </c>
      <c r="E267" s="1" t="s">
        <v>1128</v>
      </c>
      <c r="F267" s="1" t="s">
        <v>407</v>
      </c>
      <c r="G267" s="1" t="s">
        <v>887</v>
      </c>
      <c r="H267" s="1" t="s">
        <v>113</v>
      </c>
      <c r="I267" s="1" t="s">
        <v>114</v>
      </c>
      <c r="J267" s="1" t="s">
        <v>38</v>
      </c>
      <c r="K267" s="1" t="s">
        <v>27</v>
      </c>
      <c r="L267" s="1" t="s">
        <v>614</v>
      </c>
      <c r="M267" s="1" t="s">
        <v>29</v>
      </c>
      <c r="N267" s="1">
        <v>14</v>
      </c>
      <c r="O267" s="1">
        <v>0</v>
      </c>
      <c r="P267" s="1">
        <v>0</v>
      </c>
      <c r="Q267" s="1">
        <v>0</v>
      </c>
      <c r="R267" s="1">
        <v>0</v>
      </c>
      <c r="S267" s="1">
        <v>12</v>
      </c>
      <c r="T267" s="1">
        <v>12</v>
      </c>
      <c r="U267" s="1">
        <v>38</v>
      </c>
      <c r="AB267" s="1" t="s">
        <v>40</v>
      </c>
      <c r="AC267" s="1" t="str">
        <f>VLOOKUP(C267,[1]POSTULANTE!$A$6:$W$540,1,FALSE)</f>
        <v>40379588</v>
      </c>
      <c r="AD267" s="1">
        <f>VLOOKUP(C267,[1]POSTULANTE!$A$6:$W$540,22,FALSE)</f>
        <v>38</v>
      </c>
    </row>
    <row r="268" spans="1:31" s="1" customFormat="1" ht="15" hidden="1" x14ac:dyDescent="0.25">
      <c r="A268" s="1" t="s">
        <v>18</v>
      </c>
      <c r="B268" s="1" t="s">
        <v>108</v>
      </c>
      <c r="C268" s="3" t="s">
        <v>1129</v>
      </c>
      <c r="D268" s="1" t="s">
        <v>1129</v>
      </c>
      <c r="E268" s="1" t="s">
        <v>117</v>
      </c>
      <c r="F268" s="1" t="s">
        <v>591</v>
      </c>
      <c r="G268" s="1" t="s">
        <v>1130</v>
      </c>
      <c r="H268" s="1" t="s">
        <v>712</v>
      </c>
      <c r="I268" s="1" t="s">
        <v>1131</v>
      </c>
      <c r="J268" s="1" t="s">
        <v>38</v>
      </c>
      <c r="K268" s="1" t="s">
        <v>27</v>
      </c>
      <c r="L268" s="1" t="s">
        <v>77</v>
      </c>
      <c r="M268" s="1" t="s">
        <v>29</v>
      </c>
      <c r="N268" s="1">
        <v>14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24</v>
      </c>
      <c r="U268" s="1">
        <v>38</v>
      </c>
      <c r="AB268" s="1" t="s">
        <v>40</v>
      </c>
      <c r="AC268" s="1" t="str">
        <f>VLOOKUP(C268,[1]POSTULANTE!$A$6:$W$540,1,FALSE)</f>
        <v>19901895</v>
      </c>
      <c r="AD268" s="1">
        <f>VLOOKUP(C268,[1]POSTULANTE!$A$6:$W$540,22,FALSE)</f>
        <v>38</v>
      </c>
    </row>
    <row r="269" spans="1:31" s="1" customFormat="1" ht="15" hidden="1" x14ac:dyDescent="0.25">
      <c r="A269" s="1" t="s">
        <v>18</v>
      </c>
      <c r="B269" s="1" t="s">
        <v>108</v>
      </c>
      <c r="C269" s="3" t="s">
        <v>1132</v>
      </c>
      <c r="D269" s="1" t="s">
        <v>1132</v>
      </c>
      <c r="E269" s="1" t="s">
        <v>1133</v>
      </c>
      <c r="F269" s="1" t="s">
        <v>310</v>
      </c>
      <c r="G269" s="1" t="s">
        <v>441</v>
      </c>
      <c r="H269" s="1" t="s">
        <v>712</v>
      </c>
      <c r="I269" s="1" t="s">
        <v>1131</v>
      </c>
      <c r="J269" s="1" t="s">
        <v>26</v>
      </c>
      <c r="K269" s="1" t="s">
        <v>27</v>
      </c>
      <c r="L269" s="1" t="s">
        <v>28</v>
      </c>
      <c r="M269" s="1" t="s">
        <v>29</v>
      </c>
      <c r="N269" s="1">
        <v>16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22</v>
      </c>
      <c r="U269" s="1">
        <v>38</v>
      </c>
      <c r="AB269" s="1" t="s">
        <v>40</v>
      </c>
      <c r="AC269" s="1" t="str">
        <f>VLOOKUP(C269,[1]POSTULANTE!$A$6:$W$540,1,FALSE)</f>
        <v>20018216</v>
      </c>
      <c r="AD269" s="1">
        <f>VLOOKUP(C269,[1]POSTULANTE!$A$6:$W$540,22,FALSE)</f>
        <v>38</v>
      </c>
    </row>
    <row r="270" spans="1:31" s="1" customFormat="1" ht="15" hidden="1" x14ac:dyDescent="0.25">
      <c r="A270" s="1" t="s">
        <v>18</v>
      </c>
      <c r="B270" s="1" t="s">
        <v>108</v>
      </c>
      <c r="C270" s="3" t="s">
        <v>1134</v>
      </c>
      <c r="D270" s="1" t="s">
        <v>1134</v>
      </c>
      <c r="E270" s="1" t="s">
        <v>964</v>
      </c>
      <c r="F270" s="1" t="s">
        <v>68</v>
      </c>
      <c r="G270" s="1" t="s">
        <v>1135</v>
      </c>
      <c r="H270" s="1" t="s">
        <v>479</v>
      </c>
      <c r="I270" s="1" t="s">
        <v>480</v>
      </c>
      <c r="J270" s="1" t="s">
        <v>26</v>
      </c>
      <c r="K270" s="1" t="s">
        <v>115</v>
      </c>
      <c r="L270" s="1" t="s">
        <v>28</v>
      </c>
      <c r="M270" s="1" t="s">
        <v>29</v>
      </c>
      <c r="N270" s="1">
        <v>18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20</v>
      </c>
      <c r="U270" s="1">
        <v>38</v>
      </c>
      <c r="AB270" s="1" t="s">
        <v>40</v>
      </c>
      <c r="AC270" s="1" t="str">
        <f>VLOOKUP(C270,[1]POSTULANTE!$A$6:$W$540,1,FALSE)</f>
        <v>04072032</v>
      </c>
      <c r="AD270" s="1">
        <f>VLOOKUP(C270,[1]POSTULANTE!$A$6:$W$540,22,FALSE)</f>
        <v>38</v>
      </c>
    </row>
    <row r="271" spans="1:31" s="1" customFormat="1" ht="15" hidden="1" x14ac:dyDescent="0.25">
      <c r="A271" s="1" t="s">
        <v>49</v>
      </c>
      <c r="B271" s="1" t="s">
        <v>19</v>
      </c>
      <c r="C271" s="3" t="s">
        <v>1136</v>
      </c>
      <c r="D271" s="1" t="s">
        <v>1136</v>
      </c>
      <c r="E271" s="1" t="s">
        <v>1061</v>
      </c>
      <c r="F271" s="1" t="s">
        <v>171</v>
      </c>
      <c r="G271" s="1" t="s">
        <v>1137</v>
      </c>
      <c r="H271" s="1" t="s">
        <v>24</v>
      </c>
      <c r="I271" s="1" t="s">
        <v>25</v>
      </c>
      <c r="J271" s="1" t="s">
        <v>38</v>
      </c>
      <c r="K271" s="1" t="s">
        <v>27</v>
      </c>
      <c r="L271" s="1" t="s">
        <v>539</v>
      </c>
      <c r="M271" s="1" t="s">
        <v>29</v>
      </c>
      <c r="N271" s="1">
        <v>12</v>
      </c>
      <c r="O271" s="1">
        <v>0</v>
      </c>
      <c r="P271" s="1">
        <v>4</v>
      </c>
      <c r="Q271" s="1">
        <v>4</v>
      </c>
      <c r="R271" s="1">
        <v>0</v>
      </c>
      <c r="S271" s="1">
        <v>0</v>
      </c>
      <c r="T271" s="1">
        <v>17</v>
      </c>
      <c r="U271" s="1">
        <v>37</v>
      </c>
      <c r="V271" s="1" t="s">
        <v>1138</v>
      </c>
      <c r="W271" s="1" t="s">
        <v>38</v>
      </c>
      <c r="X271" s="1" t="s">
        <v>582</v>
      </c>
      <c r="Y271" s="1" t="s">
        <v>29</v>
      </c>
      <c r="Z271" s="1" t="s">
        <v>889</v>
      </c>
      <c r="AA271" s="1" t="s">
        <v>1139</v>
      </c>
      <c r="AB271" s="1" t="s">
        <v>33</v>
      </c>
    </row>
    <row r="272" spans="1:31" ht="15" x14ac:dyDescent="0.25">
      <c r="A272" s="17" t="s">
        <v>49</v>
      </c>
      <c r="B272" s="17" t="s">
        <v>19</v>
      </c>
      <c r="C272" s="20" t="s">
        <v>1385</v>
      </c>
      <c r="D272" s="1" t="s">
        <v>1385</v>
      </c>
      <c r="E272" s="17" t="s">
        <v>1386</v>
      </c>
      <c r="F272" s="17" t="s">
        <v>1387</v>
      </c>
      <c r="G272" s="17" t="s">
        <v>1388</v>
      </c>
      <c r="H272" s="17" t="s">
        <v>24</v>
      </c>
      <c r="I272" s="17" t="s">
        <v>524</v>
      </c>
      <c r="J272" s="17" t="s">
        <v>38</v>
      </c>
      <c r="K272" s="17" t="s">
        <v>115</v>
      </c>
      <c r="L272" s="17" t="s">
        <v>28</v>
      </c>
      <c r="M272" s="17" t="s">
        <v>29</v>
      </c>
      <c r="N272" s="17">
        <v>12</v>
      </c>
      <c r="O272" s="17">
        <v>0</v>
      </c>
      <c r="P272" s="17">
        <v>0</v>
      </c>
      <c r="Q272" s="17">
        <v>1</v>
      </c>
      <c r="R272" s="17">
        <v>0</v>
      </c>
      <c r="S272" s="17">
        <v>0</v>
      </c>
      <c r="T272" s="17">
        <v>21</v>
      </c>
      <c r="U272" s="17">
        <v>34</v>
      </c>
      <c r="V272" s="1"/>
      <c r="W272" s="1"/>
      <c r="X272" s="1"/>
      <c r="Y272" s="1"/>
      <c r="Z272" s="1"/>
      <c r="AA272" s="1"/>
      <c r="AB272" s="17" t="s">
        <v>40</v>
      </c>
      <c r="AC272" s="6" t="str">
        <f>VLOOKUP(C272,[1]POSTULANTE!$A$6:$W$540,1,FALSE)</f>
        <v>21133648</v>
      </c>
      <c r="AD272" s="6">
        <f>VLOOKUP(C272,[1]POSTULANTE!$A$6:$W$540,22,FALSE)</f>
        <v>34</v>
      </c>
      <c r="AE272" s="6" t="str">
        <f>IF(AD272=U272,"CORRECTO")</f>
        <v>CORRECTO</v>
      </c>
    </row>
    <row r="273" spans="1:31" ht="15" x14ac:dyDescent="0.25">
      <c r="A273" s="17" t="s">
        <v>18</v>
      </c>
      <c r="B273" s="17" t="s">
        <v>19</v>
      </c>
      <c r="C273" s="20" t="s">
        <v>700</v>
      </c>
      <c r="D273" s="1" t="s">
        <v>700</v>
      </c>
      <c r="E273" s="17" t="s">
        <v>423</v>
      </c>
      <c r="F273" s="17" t="s">
        <v>370</v>
      </c>
      <c r="G273" s="17" t="s">
        <v>701</v>
      </c>
      <c r="H273" s="17" t="s">
        <v>24</v>
      </c>
      <c r="I273" s="17" t="s">
        <v>25</v>
      </c>
      <c r="J273" s="17" t="s">
        <v>702</v>
      </c>
      <c r="K273" s="17" t="s">
        <v>27</v>
      </c>
      <c r="L273" s="17" t="s">
        <v>28</v>
      </c>
      <c r="M273" s="17" t="s">
        <v>29</v>
      </c>
      <c r="N273" s="17">
        <v>21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22</v>
      </c>
      <c r="U273" s="17">
        <v>43</v>
      </c>
      <c r="V273" s="1"/>
      <c r="W273" s="1"/>
      <c r="X273" s="1"/>
      <c r="Y273" s="1"/>
      <c r="Z273" s="1"/>
      <c r="AA273" s="1"/>
      <c r="AB273" s="17" t="s">
        <v>40</v>
      </c>
      <c r="AC273" s="6" t="str">
        <f>VLOOKUP(C273,[1]POSTULANTE!$A$6:$W$540,1,FALSE)</f>
        <v>20044620</v>
      </c>
      <c r="AD273" s="6">
        <f>VLOOKUP(C273,[1]POSTULANTE!$A$6:$W$540,22,FALSE)</f>
        <v>43</v>
      </c>
      <c r="AE273" s="6" t="str">
        <f>IF(AD273=U273,"CORRECTO")</f>
        <v>CORRECTO</v>
      </c>
    </row>
    <row r="274" spans="1:31" ht="15" x14ac:dyDescent="0.25">
      <c r="A274" s="17" t="s">
        <v>18</v>
      </c>
      <c r="B274" s="17" t="s">
        <v>19</v>
      </c>
      <c r="C274" s="20" t="s">
        <v>1119</v>
      </c>
      <c r="D274" s="1" t="s">
        <v>1119</v>
      </c>
      <c r="E274" s="17" t="s">
        <v>179</v>
      </c>
      <c r="F274" s="17" t="s">
        <v>159</v>
      </c>
      <c r="G274" s="17" t="s">
        <v>1120</v>
      </c>
      <c r="H274" s="17" t="s">
        <v>24</v>
      </c>
      <c r="I274" s="17" t="s">
        <v>25</v>
      </c>
      <c r="J274" s="17" t="s">
        <v>702</v>
      </c>
      <c r="K274" s="17" t="s">
        <v>27</v>
      </c>
      <c r="L274" s="17" t="s">
        <v>28</v>
      </c>
      <c r="M274" s="17" t="s">
        <v>29</v>
      </c>
      <c r="N274" s="17">
        <v>18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20</v>
      </c>
      <c r="U274" s="17">
        <v>38</v>
      </c>
      <c r="V274" s="1"/>
      <c r="W274" s="1"/>
      <c r="X274" s="1"/>
      <c r="Y274" s="1"/>
      <c r="Z274" s="1"/>
      <c r="AA274" s="1"/>
      <c r="AB274" s="17" t="s">
        <v>40</v>
      </c>
      <c r="AC274" s="6" t="str">
        <f>VLOOKUP(C274,[1]POSTULANTE!$A$6:$W$540,1,FALSE)</f>
        <v>19867933</v>
      </c>
      <c r="AD274" s="6">
        <f>VLOOKUP(C274,[1]POSTULANTE!$A$6:$W$540,22,FALSE)</f>
        <v>38</v>
      </c>
      <c r="AE274" s="6" t="str">
        <f>IF(AD274=U274,"CORRECTO")</f>
        <v>CORRECTO</v>
      </c>
    </row>
    <row r="275" spans="1:31" ht="15" x14ac:dyDescent="0.25">
      <c r="A275" s="17" t="s">
        <v>18</v>
      </c>
      <c r="B275" s="17" t="s">
        <v>19</v>
      </c>
      <c r="C275" s="20" t="s">
        <v>1476</v>
      </c>
      <c r="D275" s="1" t="s">
        <v>1476</v>
      </c>
      <c r="E275" s="17" t="s">
        <v>1477</v>
      </c>
      <c r="F275" s="17" t="s">
        <v>120</v>
      </c>
      <c r="G275" s="17" t="s">
        <v>1430</v>
      </c>
      <c r="H275" s="17" t="s">
        <v>24</v>
      </c>
      <c r="I275" s="17" t="s">
        <v>352</v>
      </c>
      <c r="J275" s="17" t="s">
        <v>1012</v>
      </c>
      <c r="K275" s="17" t="s">
        <v>27</v>
      </c>
      <c r="L275" s="17" t="s">
        <v>28</v>
      </c>
      <c r="M275" s="17" t="s">
        <v>29</v>
      </c>
      <c r="N275" s="17">
        <v>14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19</v>
      </c>
      <c r="U275" s="17">
        <v>33</v>
      </c>
      <c r="V275" s="1"/>
      <c r="W275" s="1"/>
      <c r="X275" s="1"/>
      <c r="Y275" s="1"/>
      <c r="Z275" s="1"/>
      <c r="AA275" s="1"/>
      <c r="AB275" s="17" t="s">
        <v>40</v>
      </c>
      <c r="AC275" s="6" t="str">
        <f>VLOOKUP(C275,[1]POSTULANTE!$A$6:$W$540,1,FALSE)</f>
        <v>19957648</v>
      </c>
      <c r="AD275" s="6">
        <f>VLOOKUP(C275,[1]POSTULANTE!$A$6:$W$540,22,FALSE)</f>
        <v>33</v>
      </c>
      <c r="AE275" s="6" t="str">
        <f>IF(AD275=U275,"CORRECTO")</f>
        <v>CORRECTO</v>
      </c>
    </row>
    <row r="276" spans="1:31" ht="15" x14ac:dyDescent="0.25">
      <c r="A276" s="17" t="s">
        <v>18</v>
      </c>
      <c r="B276" s="17" t="s">
        <v>19</v>
      </c>
      <c r="C276" s="20" t="s">
        <v>1531</v>
      </c>
      <c r="D276" s="1" t="s">
        <v>1531</v>
      </c>
      <c r="E276" s="17" t="s">
        <v>1532</v>
      </c>
      <c r="F276" s="17" t="s">
        <v>642</v>
      </c>
      <c r="G276" s="17" t="s">
        <v>1533</v>
      </c>
      <c r="H276" s="17" t="s">
        <v>24</v>
      </c>
      <c r="I276" s="17" t="s">
        <v>352</v>
      </c>
      <c r="J276" s="17" t="s">
        <v>1012</v>
      </c>
      <c r="K276" s="17" t="s">
        <v>27</v>
      </c>
      <c r="L276" s="17" t="s">
        <v>28</v>
      </c>
      <c r="M276" s="17" t="s">
        <v>29</v>
      </c>
      <c r="N276" s="17">
        <v>14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18</v>
      </c>
      <c r="U276" s="17">
        <v>32</v>
      </c>
      <c r="V276" s="1"/>
      <c r="W276" s="1"/>
      <c r="X276" s="1"/>
      <c r="Y276" s="1"/>
      <c r="Z276" s="1"/>
      <c r="AA276" s="1"/>
      <c r="AB276" s="17" t="s">
        <v>40</v>
      </c>
      <c r="AC276" s="6" t="str">
        <f>VLOOKUP(C276,[1]POSTULANTE!$A$6:$W$540,1,FALSE)</f>
        <v>20723876</v>
      </c>
      <c r="AD276" s="6">
        <f>VLOOKUP(C276,[1]POSTULANTE!$A$6:$W$540,22,FALSE)</f>
        <v>32</v>
      </c>
      <c r="AE276" s="6" t="str">
        <f>IF(AD276=U276,"CORRECTO")</f>
        <v>CORRECTO</v>
      </c>
    </row>
    <row r="277" spans="1:31" ht="15" x14ac:dyDescent="0.25">
      <c r="A277" s="17" t="s">
        <v>18</v>
      </c>
      <c r="B277" s="17" t="s">
        <v>19</v>
      </c>
      <c r="C277" s="20" t="s">
        <v>1717</v>
      </c>
      <c r="D277" s="1" t="s">
        <v>1717</v>
      </c>
      <c r="E277" s="17" t="s">
        <v>185</v>
      </c>
      <c r="F277" s="17" t="s">
        <v>536</v>
      </c>
      <c r="G277" s="17" t="s">
        <v>1718</v>
      </c>
      <c r="H277" s="17" t="s">
        <v>24</v>
      </c>
      <c r="I277" s="17" t="s">
        <v>352</v>
      </c>
      <c r="J277" s="17" t="s">
        <v>1012</v>
      </c>
      <c r="K277" s="17" t="s">
        <v>27</v>
      </c>
      <c r="L277" s="17" t="s">
        <v>28</v>
      </c>
      <c r="M277" s="17" t="s">
        <v>29</v>
      </c>
      <c r="N277" s="17">
        <v>10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17</v>
      </c>
      <c r="U277" s="17">
        <v>27</v>
      </c>
      <c r="V277" s="1"/>
      <c r="W277" s="1"/>
      <c r="X277" s="1"/>
      <c r="Y277" s="1"/>
      <c r="Z277" s="1"/>
      <c r="AA277" s="1"/>
      <c r="AB277" s="17" t="s">
        <v>40</v>
      </c>
      <c r="AC277" s="6" t="str">
        <f>VLOOKUP(C277,[1]POSTULANTE!$A$6:$W$540,1,FALSE)</f>
        <v>20026602</v>
      </c>
      <c r="AD277" s="6">
        <f>VLOOKUP(C277,[1]POSTULANTE!$A$6:$W$540,22,FALSE)</f>
        <v>27</v>
      </c>
      <c r="AE277" s="6" t="str">
        <f>IF(AD277=U277,"CORRECTO")</f>
        <v>CORRECTO</v>
      </c>
    </row>
    <row r="278" spans="1:31" ht="15" x14ac:dyDescent="0.25">
      <c r="A278" s="17" t="s">
        <v>18</v>
      </c>
      <c r="B278" s="17" t="s">
        <v>19</v>
      </c>
      <c r="C278" s="20" t="s">
        <v>837</v>
      </c>
      <c r="D278" s="1" t="s">
        <v>837</v>
      </c>
      <c r="E278" s="17" t="s">
        <v>807</v>
      </c>
      <c r="F278" s="17" t="s">
        <v>536</v>
      </c>
      <c r="G278" s="17" t="s">
        <v>838</v>
      </c>
      <c r="H278" s="17" t="s">
        <v>24</v>
      </c>
      <c r="I278" s="17" t="s">
        <v>194</v>
      </c>
      <c r="J278" s="17" t="s">
        <v>321</v>
      </c>
      <c r="K278" s="17" t="s">
        <v>27</v>
      </c>
      <c r="L278" s="17" t="s">
        <v>28</v>
      </c>
      <c r="M278" s="17" t="s">
        <v>29</v>
      </c>
      <c r="N278" s="17">
        <v>10</v>
      </c>
      <c r="O278" s="17">
        <v>0</v>
      </c>
      <c r="P278" s="17">
        <v>0</v>
      </c>
      <c r="Q278" s="17">
        <v>0</v>
      </c>
      <c r="R278" s="17">
        <v>0</v>
      </c>
      <c r="S278" s="17">
        <v>18</v>
      </c>
      <c r="T278" s="17">
        <v>13</v>
      </c>
      <c r="U278" s="17">
        <v>41</v>
      </c>
      <c r="V278" s="1"/>
      <c r="W278" s="1"/>
      <c r="X278" s="1"/>
      <c r="Y278" s="1"/>
      <c r="Z278" s="1"/>
      <c r="AA278" s="1"/>
      <c r="AB278" s="17" t="s">
        <v>40</v>
      </c>
      <c r="AC278" s="6" t="str">
        <f>VLOOKUP(C278,[1]POSTULANTE!$A$6:$W$540,1,FALSE)</f>
        <v>20049187</v>
      </c>
      <c r="AD278" s="6">
        <f>VLOOKUP(C278,[1]POSTULANTE!$A$6:$W$540,22,FALSE)</f>
        <v>41</v>
      </c>
      <c r="AE278" s="6" t="str">
        <f>IF(AD278=U278,"CORRECTO")</f>
        <v>CORRECTO</v>
      </c>
    </row>
    <row r="279" spans="1:31" ht="15" x14ac:dyDescent="0.25">
      <c r="A279" s="17" t="s">
        <v>18</v>
      </c>
      <c r="B279" s="17" t="s">
        <v>19</v>
      </c>
      <c r="C279" s="20" t="s">
        <v>839</v>
      </c>
      <c r="D279" s="1" t="s">
        <v>839</v>
      </c>
      <c r="E279" s="17" t="s">
        <v>840</v>
      </c>
      <c r="F279" s="17" t="s">
        <v>140</v>
      </c>
      <c r="G279" s="17" t="s">
        <v>841</v>
      </c>
      <c r="H279" s="17" t="s">
        <v>24</v>
      </c>
      <c r="I279" s="17" t="s">
        <v>25</v>
      </c>
      <c r="J279" s="17" t="s">
        <v>321</v>
      </c>
      <c r="K279" s="17" t="s">
        <v>27</v>
      </c>
      <c r="L279" s="17" t="s">
        <v>28</v>
      </c>
      <c r="M279" s="17" t="s">
        <v>29</v>
      </c>
      <c r="N279" s="17">
        <v>14</v>
      </c>
      <c r="O279" s="17">
        <v>0</v>
      </c>
      <c r="P279" s="17">
        <v>6</v>
      </c>
      <c r="Q279" s="17">
        <v>0</v>
      </c>
      <c r="R279" s="17">
        <v>0</v>
      </c>
      <c r="S279" s="17">
        <v>0</v>
      </c>
      <c r="T279" s="17">
        <v>21</v>
      </c>
      <c r="U279" s="17">
        <v>41</v>
      </c>
      <c r="V279" s="1"/>
      <c r="W279" s="1"/>
      <c r="X279" s="1"/>
      <c r="Y279" s="1"/>
      <c r="Z279" s="1"/>
      <c r="AA279" s="1"/>
      <c r="AB279" s="17" t="s">
        <v>40</v>
      </c>
      <c r="AC279" s="6" t="str">
        <f>VLOOKUP(C279,[1]POSTULANTE!$A$6:$W$540,1,FALSE)</f>
        <v>42811199</v>
      </c>
      <c r="AD279" s="6">
        <f>VLOOKUP(C279,[1]POSTULANTE!$A$6:$W$540,22,FALSE)</f>
        <v>41</v>
      </c>
      <c r="AE279" s="6" t="str">
        <f>IF(AD279=U279,"CORRECTO")</f>
        <v>CORRECTO</v>
      </c>
    </row>
    <row r="280" spans="1:31" ht="15" x14ac:dyDescent="0.25">
      <c r="A280" s="17" t="s">
        <v>18</v>
      </c>
      <c r="B280" s="17" t="s">
        <v>19</v>
      </c>
      <c r="C280" s="20" t="s">
        <v>842</v>
      </c>
      <c r="D280" s="1" t="s">
        <v>842</v>
      </c>
      <c r="E280" s="17" t="s">
        <v>843</v>
      </c>
      <c r="F280" s="17" t="s">
        <v>844</v>
      </c>
      <c r="G280" s="17" t="s">
        <v>845</v>
      </c>
      <c r="H280" s="17" t="s">
        <v>24</v>
      </c>
      <c r="I280" s="17" t="s">
        <v>25</v>
      </c>
      <c r="J280" s="17" t="s">
        <v>321</v>
      </c>
      <c r="K280" s="17" t="s">
        <v>27</v>
      </c>
      <c r="L280" s="17" t="s">
        <v>28</v>
      </c>
      <c r="M280" s="17" t="s">
        <v>29</v>
      </c>
      <c r="N280" s="17">
        <v>16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25</v>
      </c>
      <c r="U280" s="17">
        <v>41</v>
      </c>
      <c r="V280" s="1"/>
      <c r="W280" s="1"/>
      <c r="X280" s="1"/>
      <c r="Y280" s="1"/>
      <c r="Z280" s="1"/>
      <c r="AA280" s="1"/>
      <c r="AB280" s="17" t="s">
        <v>40</v>
      </c>
      <c r="AC280" s="6" t="str">
        <f>VLOOKUP(C280,[1]POSTULANTE!$A$6:$W$540,1,FALSE)</f>
        <v>19986912</v>
      </c>
      <c r="AD280" s="6">
        <f>VLOOKUP(C280,[1]POSTULANTE!$A$6:$W$540,22,FALSE)</f>
        <v>41</v>
      </c>
      <c r="AE280" s="6" t="str">
        <f>IF(AD280=U280,"CORRECTO")</f>
        <v>CORRECTO</v>
      </c>
    </row>
    <row r="281" spans="1:31" ht="15" x14ac:dyDescent="0.25">
      <c r="A281" s="17" t="s">
        <v>18</v>
      </c>
      <c r="B281" s="17" t="s">
        <v>19</v>
      </c>
      <c r="C281" s="20" t="s">
        <v>912</v>
      </c>
      <c r="D281" s="1" t="s">
        <v>912</v>
      </c>
      <c r="E281" s="17" t="s">
        <v>913</v>
      </c>
      <c r="F281" s="17" t="s">
        <v>914</v>
      </c>
      <c r="G281" s="17" t="s">
        <v>915</v>
      </c>
      <c r="H281" s="17" t="s">
        <v>24</v>
      </c>
      <c r="I281" s="17" t="s">
        <v>25</v>
      </c>
      <c r="J281" s="17" t="s">
        <v>321</v>
      </c>
      <c r="K281" s="17" t="s">
        <v>27</v>
      </c>
      <c r="L281" s="17" t="s">
        <v>28</v>
      </c>
      <c r="M281" s="17" t="s">
        <v>29</v>
      </c>
      <c r="N281" s="17">
        <v>12</v>
      </c>
      <c r="O281" s="17">
        <v>12</v>
      </c>
      <c r="P281" s="17">
        <v>0</v>
      </c>
      <c r="Q281" s="17">
        <v>0</v>
      </c>
      <c r="R281" s="17">
        <v>0</v>
      </c>
      <c r="S281" s="17">
        <v>12</v>
      </c>
      <c r="T281" s="17">
        <v>4</v>
      </c>
      <c r="U281" s="17">
        <v>40</v>
      </c>
      <c r="V281" s="1"/>
      <c r="W281" s="1"/>
      <c r="X281" s="1"/>
      <c r="Y281" s="1"/>
      <c r="Z281" s="1"/>
      <c r="AA281" s="1"/>
      <c r="AB281" s="17" t="s">
        <v>40</v>
      </c>
      <c r="AC281" s="6" t="str">
        <f>VLOOKUP(C281,[1]POSTULANTE!$A$6:$W$540,1,FALSE)</f>
        <v>42204500</v>
      </c>
      <c r="AD281" s="6">
        <f>VLOOKUP(C281,[1]POSTULANTE!$A$6:$W$540,22,FALSE)</f>
        <v>40</v>
      </c>
      <c r="AE281" s="6" t="str">
        <f>IF(AD281=U281,"CORRECTO")</f>
        <v>CORRECTO</v>
      </c>
    </row>
    <row r="282" spans="1:31" ht="15" x14ac:dyDescent="0.25">
      <c r="A282" s="17" t="s">
        <v>18</v>
      </c>
      <c r="B282" s="17" t="s">
        <v>19</v>
      </c>
      <c r="C282" s="20" t="s">
        <v>1277</v>
      </c>
      <c r="D282" s="1" t="s">
        <v>1277</v>
      </c>
      <c r="E282" s="17" t="s">
        <v>124</v>
      </c>
      <c r="F282" s="17" t="s">
        <v>1278</v>
      </c>
      <c r="G282" s="17" t="s">
        <v>1279</v>
      </c>
      <c r="H282" s="17" t="s">
        <v>24</v>
      </c>
      <c r="I282" s="17" t="s">
        <v>25</v>
      </c>
      <c r="J282" s="17" t="s">
        <v>321</v>
      </c>
      <c r="K282" s="17" t="s">
        <v>27</v>
      </c>
      <c r="L282" s="17" t="s">
        <v>28</v>
      </c>
      <c r="M282" s="17" t="s">
        <v>29</v>
      </c>
      <c r="N282" s="17">
        <v>14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22</v>
      </c>
      <c r="U282" s="17">
        <v>36</v>
      </c>
      <c r="V282" s="1"/>
      <c r="W282" s="1"/>
      <c r="X282" s="1"/>
      <c r="Y282" s="1"/>
      <c r="Z282" s="1"/>
      <c r="AA282" s="1"/>
      <c r="AB282" s="17" t="s">
        <v>40</v>
      </c>
      <c r="AC282" s="6" t="str">
        <f>VLOOKUP(C282,[1]POSTULANTE!$A$6:$W$540,1,FALSE)</f>
        <v>20033274</v>
      </c>
      <c r="AD282" s="6">
        <f>VLOOKUP(C282,[1]POSTULANTE!$A$6:$W$540,22,FALSE)</f>
        <v>36</v>
      </c>
      <c r="AE282" s="6" t="str">
        <f>IF(AD282=U282,"CORRECTO")</f>
        <v>CORRECTO</v>
      </c>
    </row>
    <row r="283" spans="1:31" s="1" customFormat="1" ht="15" hidden="1" x14ac:dyDescent="0.25">
      <c r="A283" s="1" t="s">
        <v>18</v>
      </c>
      <c r="B283" s="1" t="s">
        <v>19</v>
      </c>
      <c r="C283" s="3" t="s">
        <v>1176</v>
      </c>
      <c r="D283" s="1" t="s">
        <v>1176</v>
      </c>
      <c r="E283" s="1" t="s">
        <v>1177</v>
      </c>
      <c r="F283" s="1" t="s">
        <v>1178</v>
      </c>
      <c r="G283" s="1" t="s">
        <v>1179</v>
      </c>
      <c r="H283" s="1" t="s">
        <v>24</v>
      </c>
      <c r="I283" s="1" t="s">
        <v>524</v>
      </c>
      <c r="J283" s="1" t="s">
        <v>321</v>
      </c>
      <c r="K283" s="1" t="s">
        <v>27</v>
      </c>
      <c r="L283" s="1" t="s">
        <v>28</v>
      </c>
      <c r="M283" s="1" t="s">
        <v>29</v>
      </c>
      <c r="N283" s="1">
        <v>16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21</v>
      </c>
      <c r="U283" s="1">
        <v>37</v>
      </c>
      <c r="V283" s="1" t="s">
        <v>1180</v>
      </c>
      <c r="W283" s="1" t="s">
        <v>321</v>
      </c>
      <c r="X283" s="1" t="s">
        <v>28</v>
      </c>
      <c r="Y283" s="1" t="s">
        <v>29</v>
      </c>
      <c r="Z283" s="1" t="s">
        <v>1181</v>
      </c>
      <c r="AA283" s="1" t="s">
        <v>1182</v>
      </c>
      <c r="AB283" s="1" t="s">
        <v>33</v>
      </c>
    </row>
    <row r="284" spans="1:31" ht="15" x14ac:dyDescent="0.25">
      <c r="A284" s="17" t="s">
        <v>18</v>
      </c>
      <c r="B284" s="17" t="s">
        <v>19</v>
      </c>
      <c r="C284" s="20" t="s">
        <v>1280</v>
      </c>
      <c r="D284" s="1" t="s">
        <v>1280</v>
      </c>
      <c r="E284" s="17" t="s">
        <v>665</v>
      </c>
      <c r="F284" s="17" t="s">
        <v>75</v>
      </c>
      <c r="G284" s="17" t="s">
        <v>1169</v>
      </c>
      <c r="H284" s="17" t="s">
        <v>24</v>
      </c>
      <c r="I284" s="17" t="s">
        <v>25</v>
      </c>
      <c r="J284" s="17" t="s">
        <v>321</v>
      </c>
      <c r="K284" s="17" t="s">
        <v>27</v>
      </c>
      <c r="L284" s="17" t="s">
        <v>28</v>
      </c>
      <c r="M284" s="17" t="s">
        <v>29</v>
      </c>
      <c r="N284" s="17">
        <v>12</v>
      </c>
      <c r="O284" s="17">
        <v>0</v>
      </c>
      <c r="P284" s="17">
        <v>4</v>
      </c>
      <c r="Q284" s="17">
        <v>1</v>
      </c>
      <c r="R284" s="17">
        <v>0</v>
      </c>
      <c r="S284" s="17">
        <v>0</v>
      </c>
      <c r="T284" s="17">
        <v>19</v>
      </c>
      <c r="U284" s="17">
        <v>36</v>
      </c>
      <c r="V284" s="1"/>
      <c r="W284" s="1"/>
      <c r="X284" s="1"/>
      <c r="Y284" s="1"/>
      <c r="Z284" s="1"/>
      <c r="AA284" s="1"/>
      <c r="AB284" s="17" t="s">
        <v>40</v>
      </c>
      <c r="AC284" s="6" t="str">
        <f>VLOOKUP(C284,[1]POSTULANTE!$A$6:$W$540,1,FALSE)</f>
        <v>20408137</v>
      </c>
      <c r="AD284" s="6">
        <f>VLOOKUP(C284,[1]POSTULANTE!$A$6:$W$540,22,FALSE)</f>
        <v>36</v>
      </c>
      <c r="AE284" s="6" t="str">
        <f>IF(AD284=U284,"CORRECTO")</f>
        <v>CORRECTO</v>
      </c>
    </row>
    <row r="285" spans="1:31" s="1" customFormat="1" ht="15" hidden="1" x14ac:dyDescent="0.25">
      <c r="A285" s="1" t="s">
        <v>18</v>
      </c>
      <c r="B285" s="1" t="s">
        <v>19</v>
      </c>
      <c r="C285" s="3" t="s">
        <v>1186</v>
      </c>
      <c r="D285" s="1" t="s">
        <v>1186</v>
      </c>
      <c r="E285" s="1" t="s">
        <v>709</v>
      </c>
      <c r="F285" s="1" t="s">
        <v>1187</v>
      </c>
      <c r="G285" s="1" t="s">
        <v>1188</v>
      </c>
      <c r="H285" s="1" t="s">
        <v>24</v>
      </c>
      <c r="I285" s="1" t="s">
        <v>631</v>
      </c>
      <c r="J285" s="1" t="s">
        <v>1012</v>
      </c>
      <c r="K285" s="1" t="s">
        <v>27</v>
      </c>
      <c r="L285" s="1" t="s">
        <v>28</v>
      </c>
      <c r="M285" s="1" t="s">
        <v>29</v>
      </c>
      <c r="N285" s="1">
        <v>12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25</v>
      </c>
      <c r="U285" s="1">
        <v>37</v>
      </c>
      <c r="V285" s="1" t="s">
        <v>1189</v>
      </c>
      <c r="W285" s="1" t="s">
        <v>321</v>
      </c>
      <c r="X285" s="1" t="s">
        <v>28</v>
      </c>
      <c r="Y285" s="1" t="s">
        <v>29</v>
      </c>
      <c r="Z285" s="1" t="s">
        <v>1190</v>
      </c>
      <c r="AA285" s="1" t="s">
        <v>1191</v>
      </c>
      <c r="AB285" s="1" t="s">
        <v>33</v>
      </c>
    </row>
    <row r="286" spans="1:31" s="1" customFormat="1" ht="15" hidden="1" x14ac:dyDescent="0.25">
      <c r="A286" s="1" t="s">
        <v>49</v>
      </c>
      <c r="B286" s="1" t="s">
        <v>108</v>
      </c>
      <c r="C286" s="3" t="s">
        <v>1192</v>
      </c>
      <c r="D286" s="1" t="s">
        <v>1192</v>
      </c>
      <c r="E286" s="1" t="s">
        <v>1193</v>
      </c>
      <c r="F286" s="1" t="s">
        <v>171</v>
      </c>
      <c r="G286" s="1" t="s">
        <v>1194</v>
      </c>
      <c r="H286" s="1" t="s">
        <v>712</v>
      </c>
      <c r="I286" s="1" t="s">
        <v>1195</v>
      </c>
      <c r="J286" s="1" t="s">
        <v>38</v>
      </c>
      <c r="K286" s="1" t="s">
        <v>27</v>
      </c>
      <c r="L286" s="1" t="s">
        <v>54</v>
      </c>
      <c r="M286" s="1" t="s">
        <v>29</v>
      </c>
      <c r="N286" s="1">
        <v>12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25</v>
      </c>
      <c r="U286" s="1">
        <v>37</v>
      </c>
      <c r="AB286" s="1" t="s">
        <v>40</v>
      </c>
      <c r="AC286" s="1" t="str">
        <f>VLOOKUP(C286,[1]POSTULANTE!$A$6:$W$540,1,FALSE)</f>
        <v>19918772</v>
      </c>
      <c r="AD286" s="1">
        <f>VLOOKUP(C286,[1]POSTULANTE!$A$6:$W$540,22,FALSE)</f>
        <v>37</v>
      </c>
    </row>
    <row r="287" spans="1:31" s="1" customFormat="1" ht="15" hidden="1" x14ac:dyDescent="0.25">
      <c r="A287" s="1" t="s">
        <v>49</v>
      </c>
      <c r="B287" s="1" t="s">
        <v>108</v>
      </c>
      <c r="C287" s="3" t="s">
        <v>1196</v>
      </c>
      <c r="D287" s="1" t="s">
        <v>1196</v>
      </c>
      <c r="E287" s="1" t="s">
        <v>1197</v>
      </c>
      <c r="F287" s="1" t="s">
        <v>391</v>
      </c>
      <c r="G287" s="1" t="s">
        <v>1198</v>
      </c>
      <c r="H287" s="1" t="s">
        <v>479</v>
      </c>
      <c r="I287" s="1" t="s">
        <v>480</v>
      </c>
      <c r="J287" s="1" t="s">
        <v>26</v>
      </c>
      <c r="K287" s="1" t="s">
        <v>27</v>
      </c>
      <c r="L287" s="1" t="s">
        <v>28</v>
      </c>
      <c r="M287" s="1" t="s">
        <v>29</v>
      </c>
      <c r="N287" s="1">
        <v>12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25</v>
      </c>
      <c r="U287" s="1">
        <v>37</v>
      </c>
      <c r="AB287" s="1" t="s">
        <v>40</v>
      </c>
      <c r="AC287" s="1" t="str">
        <f>VLOOKUP(C287,[1]POSTULANTE!$A$6:$W$540,1,FALSE)</f>
        <v>04021777</v>
      </c>
      <c r="AD287" s="1">
        <f>VLOOKUP(C287,[1]POSTULANTE!$A$6:$W$540,22,FALSE)</f>
        <v>37</v>
      </c>
    </row>
    <row r="288" spans="1:31" s="1" customFormat="1" ht="15" hidden="1" x14ac:dyDescent="0.25">
      <c r="A288" s="1" t="s">
        <v>18</v>
      </c>
      <c r="B288" s="1" t="s">
        <v>108</v>
      </c>
      <c r="C288" s="3" t="s">
        <v>1199</v>
      </c>
      <c r="D288" s="1" t="s">
        <v>1199</v>
      </c>
      <c r="E288" s="1" t="s">
        <v>930</v>
      </c>
      <c r="F288" s="1" t="s">
        <v>1200</v>
      </c>
      <c r="G288" s="1" t="s">
        <v>1201</v>
      </c>
      <c r="H288" s="1" t="s">
        <v>1024</v>
      </c>
      <c r="I288" s="1" t="s">
        <v>1202</v>
      </c>
      <c r="J288" s="1" t="s">
        <v>38</v>
      </c>
      <c r="K288" s="1" t="s">
        <v>27</v>
      </c>
      <c r="L288" s="1" t="s">
        <v>539</v>
      </c>
      <c r="M288" s="1" t="s">
        <v>29</v>
      </c>
      <c r="N288" s="1">
        <v>12</v>
      </c>
      <c r="O288" s="1">
        <v>0</v>
      </c>
      <c r="P288" s="1">
        <v>0</v>
      </c>
      <c r="Q288" s="1">
        <v>0</v>
      </c>
      <c r="R288" s="1">
        <v>0</v>
      </c>
      <c r="S288" s="1">
        <v>15</v>
      </c>
      <c r="T288" s="1">
        <v>10</v>
      </c>
      <c r="U288" s="1">
        <v>37</v>
      </c>
      <c r="AB288" s="1" t="s">
        <v>40</v>
      </c>
      <c r="AC288" s="1" t="str">
        <f>VLOOKUP(C288,[1]POSTULANTE!$A$6:$W$540,1,FALSE)</f>
        <v>19867558</v>
      </c>
      <c r="AD288" s="1">
        <f>VLOOKUP(C288,[1]POSTULANTE!$A$6:$W$540,22,FALSE)</f>
        <v>37</v>
      </c>
    </row>
    <row r="289" spans="1:31" s="1" customFormat="1" ht="15" hidden="1" x14ac:dyDescent="0.25">
      <c r="A289" s="1" t="s">
        <v>18</v>
      </c>
      <c r="B289" s="1" t="s">
        <v>108</v>
      </c>
      <c r="C289" s="3" t="s">
        <v>1203</v>
      </c>
      <c r="D289" s="1" t="s">
        <v>1203</v>
      </c>
      <c r="E289" s="1" t="s">
        <v>1204</v>
      </c>
      <c r="F289" s="1" t="s">
        <v>1205</v>
      </c>
      <c r="G289" s="1" t="s">
        <v>1206</v>
      </c>
      <c r="H289" s="1" t="s">
        <v>251</v>
      </c>
      <c r="I289" s="1" t="s">
        <v>1207</v>
      </c>
      <c r="J289" s="1" t="s">
        <v>26</v>
      </c>
      <c r="K289" s="1" t="s">
        <v>27</v>
      </c>
      <c r="L289" s="1" t="s">
        <v>28</v>
      </c>
      <c r="M289" s="1" t="s">
        <v>29</v>
      </c>
      <c r="N289" s="1">
        <v>12</v>
      </c>
      <c r="O289" s="1">
        <v>12</v>
      </c>
      <c r="P289" s="1">
        <v>4</v>
      </c>
      <c r="Q289" s="1">
        <v>0</v>
      </c>
      <c r="R289" s="1">
        <v>0</v>
      </c>
      <c r="S289" s="1">
        <v>0</v>
      </c>
      <c r="T289" s="1">
        <v>9</v>
      </c>
      <c r="U289" s="1">
        <v>37</v>
      </c>
      <c r="AB289" s="1" t="s">
        <v>40</v>
      </c>
      <c r="AC289" s="1" t="str">
        <f>VLOOKUP(C289,[1]POSTULANTE!$A$6:$W$540,1,FALSE)</f>
        <v>42311119</v>
      </c>
      <c r="AD289" s="1">
        <f>VLOOKUP(C289,[1]POSTULANTE!$A$6:$W$540,22,FALSE)</f>
        <v>37</v>
      </c>
    </row>
    <row r="290" spans="1:31" s="1" customFormat="1" ht="15" hidden="1" x14ac:dyDescent="0.25">
      <c r="A290" s="1" t="s">
        <v>18</v>
      </c>
      <c r="B290" s="1" t="s">
        <v>108</v>
      </c>
      <c r="C290" s="3" t="s">
        <v>1208</v>
      </c>
      <c r="D290" s="1" t="s">
        <v>1208</v>
      </c>
      <c r="E290" s="1" t="s">
        <v>1209</v>
      </c>
      <c r="F290" s="1" t="s">
        <v>1210</v>
      </c>
      <c r="G290" s="1" t="s">
        <v>1211</v>
      </c>
      <c r="H290" s="1" t="s">
        <v>113</v>
      </c>
      <c r="I290" s="1" t="s">
        <v>114</v>
      </c>
      <c r="J290" s="1" t="s">
        <v>321</v>
      </c>
      <c r="K290" s="1" t="s">
        <v>27</v>
      </c>
      <c r="L290" s="1" t="s">
        <v>28</v>
      </c>
      <c r="M290" s="1" t="s">
        <v>29</v>
      </c>
      <c r="N290" s="1">
        <v>12</v>
      </c>
      <c r="O290" s="1">
        <v>3</v>
      </c>
      <c r="P290" s="1">
        <v>6</v>
      </c>
      <c r="Q290" s="1">
        <v>0</v>
      </c>
      <c r="R290" s="1">
        <v>0</v>
      </c>
      <c r="S290" s="1">
        <v>12</v>
      </c>
      <c r="T290" s="1">
        <v>4</v>
      </c>
      <c r="U290" s="1">
        <v>37</v>
      </c>
      <c r="AB290" s="1" t="s">
        <v>40</v>
      </c>
      <c r="AC290" s="1" t="str">
        <f>VLOOKUP(C290,[1]POSTULANTE!$A$6:$W$540,1,FALSE)</f>
        <v>20083862</v>
      </c>
      <c r="AD290" s="1">
        <f>VLOOKUP(C290,[1]POSTULANTE!$A$6:$W$540,22,FALSE)</f>
        <v>37</v>
      </c>
    </row>
    <row r="291" spans="1:31" ht="15" x14ac:dyDescent="0.25">
      <c r="A291" s="17" t="s">
        <v>18</v>
      </c>
      <c r="B291" s="17" t="s">
        <v>19</v>
      </c>
      <c r="C291" s="20" t="s">
        <v>1357</v>
      </c>
      <c r="D291" s="1" t="s">
        <v>1357</v>
      </c>
      <c r="E291" s="17" t="s">
        <v>1210</v>
      </c>
      <c r="F291" s="17" t="s">
        <v>1358</v>
      </c>
      <c r="G291" s="17" t="s">
        <v>1359</v>
      </c>
      <c r="H291" s="17" t="s">
        <v>24</v>
      </c>
      <c r="I291" s="17" t="s">
        <v>25</v>
      </c>
      <c r="J291" s="17" t="s">
        <v>321</v>
      </c>
      <c r="K291" s="17" t="s">
        <v>27</v>
      </c>
      <c r="L291" s="17" t="s">
        <v>28</v>
      </c>
      <c r="M291" s="17" t="s">
        <v>29</v>
      </c>
      <c r="N291" s="17">
        <v>16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19</v>
      </c>
      <c r="U291" s="17">
        <v>35</v>
      </c>
      <c r="V291" s="1"/>
      <c r="W291" s="1"/>
      <c r="X291" s="1"/>
      <c r="Y291" s="1"/>
      <c r="Z291" s="1"/>
      <c r="AA291" s="1"/>
      <c r="AB291" s="17" t="s">
        <v>40</v>
      </c>
      <c r="AC291" s="6" t="str">
        <f>VLOOKUP(C291,[1]POSTULANTE!$A$6:$W$540,1,FALSE)</f>
        <v>20040365</v>
      </c>
      <c r="AD291" s="6">
        <f>VLOOKUP(C291,[1]POSTULANTE!$A$6:$W$540,22,FALSE)</f>
        <v>35</v>
      </c>
      <c r="AE291" s="6" t="str">
        <f>IF(AD291=U291,"CORRECTO")</f>
        <v>CORRECTO</v>
      </c>
    </row>
    <row r="292" spans="1:31" s="1" customFormat="1" ht="15" hidden="1" x14ac:dyDescent="0.25">
      <c r="A292" s="1" t="s">
        <v>49</v>
      </c>
      <c r="B292" s="1" t="s">
        <v>19</v>
      </c>
      <c r="C292" s="3" t="s">
        <v>1214</v>
      </c>
      <c r="D292" s="1" t="s">
        <v>1214</v>
      </c>
      <c r="E292" s="1" t="s">
        <v>865</v>
      </c>
      <c r="F292" s="1" t="s">
        <v>1215</v>
      </c>
      <c r="G292" s="1" t="s">
        <v>373</v>
      </c>
      <c r="H292" s="1" t="s">
        <v>24</v>
      </c>
      <c r="I292" s="1" t="s">
        <v>316</v>
      </c>
      <c r="J292" s="1" t="s">
        <v>38</v>
      </c>
      <c r="K292" s="1" t="s">
        <v>27</v>
      </c>
      <c r="L292" s="1" t="s">
        <v>77</v>
      </c>
      <c r="M292" s="1" t="s">
        <v>29</v>
      </c>
      <c r="N292" s="1">
        <v>14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22</v>
      </c>
      <c r="U292" s="1">
        <v>36</v>
      </c>
      <c r="V292" s="1" t="s">
        <v>1216</v>
      </c>
      <c r="W292" s="1" t="s">
        <v>38</v>
      </c>
      <c r="X292" s="1" t="s">
        <v>87</v>
      </c>
      <c r="Y292" s="1" t="s">
        <v>29</v>
      </c>
      <c r="Z292" s="1" t="s">
        <v>1217</v>
      </c>
      <c r="AA292" s="1" t="s">
        <v>1218</v>
      </c>
      <c r="AB292" s="1" t="s">
        <v>33</v>
      </c>
    </row>
    <row r="293" spans="1:31" ht="15" x14ac:dyDescent="0.25">
      <c r="A293" s="17" t="s">
        <v>18</v>
      </c>
      <c r="B293" s="17" t="s">
        <v>19</v>
      </c>
      <c r="C293" s="20" t="s">
        <v>1429</v>
      </c>
      <c r="D293" s="1" t="s">
        <v>1429</v>
      </c>
      <c r="E293" s="17" t="s">
        <v>651</v>
      </c>
      <c r="F293" s="17" t="s">
        <v>370</v>
      </c>
      <c r="G293" s="17" t="s">
        <v>1430</v>
      </c>
      <c r="H293" s="17" t="s">
        <v>24</v>
      </c>
      <c r="I293" s="17" t="s">
        <v>316</v>
      </c>
      <c r="J293" s="17" t="s">
        <v>321</v>
      </c>
      <c r="K293" s="17" t="s">
        <v>27</v>
      </c>
      <c r="L293" s="17" t="s">
        <v>28</v>
      </c>
      <c r="M293" s="17" t="s">
        <v>29</v>
      </c>
      <c r="N293" s="17">
        <v>14</v>
      </c>
      <c r="O293" s="17">
        <v>0</v>
      </c>
      <c r="P293" s="17">
        <v>0</v>
      </c>
      <c r="Q293" s="17">
        <v>4</v>
      </c>
      <c r="R293" s="17">
        <v>0</v>
      </c>
      <c r="S293" s="17">
        <v>6</v>
      </c>
      <c r="T293" s="17">
        <v>10</v>
      </c>
      <c r="U293" s="17">
        <v>34</v>
      </c>
      <c r="V293" s="1"/>
      <c r="W293" s="1"/>
      <c r="X293" s="1"/>
      <c r="Y293" s="1"/>
      <c r="Z293" s="1"/>
      <c r="AA293" s="1"/>
      <c r="AB293" s="17" t="s">
        <v>40</v>
      </c>
      <c r="AC293" s="6" t="str">
        <f>VLOOKUP(C293,[1]POSTULANTE!$A$6:$W$540,1,FALSE)</f>
        <v>20057910</v>
      </c>
      <c r="AD293" s="6">
        <f>VLOOKUP(C293,[1]POSTULANTE!$A$6:$W$540,22,FALSE)</f>
        <v>34</v>
      </c>
      <c r="AE293" s="6" t="str">
        <f>IF(AD293=U293,"CORRECTO")</f>
        <v>CORRECTO</v>
      </c>
    </row>
    <row r="294" spans="1:31" s="1" customFormat="1" ht="15" hidden="1" x14ac:dyDescent="0.25">
      <c r="A294" s="1" t="s">
        <v>49</v>
      </c>
      <c r="B294" s="1" t="s">
        <v>19</v>
      </c>
      <c r="C294" s="3" t="s">
        <v>1221</v>
      </c>
      <c r="D294" s="1" t="s">
        <v>1221</v>
      </c>
      <c r="E294" s="1" t="s">
        <v>1222</v>
      </c>
      <c r="F294" s="1" t="s">
        <v>1223</v>
      </c>
      <c r="G294" s="1" t="s">
        <v>1224</v>
      </c>
      <c r="H294" s="1" t="s">
        <v>24</v>
      </c>
      <c r="I294" s="1" t="s">
        <v>25</v>
      </c>
      <c r="J294" s="1" t="s">
        <v>26</v>
      </c>
      <c r="K294" s="1" t="s">
        <v>27</v>
      </c>
      <c r="L294" s="1" t="s">
        <v>28</v>
      </c>
      <c r="M294" s="1" t="s">
        <v>29</v>
      </c>
      <c r="N294" s="1">
        <v>16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20</v>
      </c>
      <c r="U294" s="1">
        <v>36</v>
      </c>
      <c r="V294" s="1" t="s">
        <v>1225</v>
      </c>
      <c r="W294" s="1" t="s">
        <v>26</v>
      </c>
      <c r="X294" s="1" t="s">
        <v>28</v>
      </c>
      <c r="Y294" s="1" t="s">
        <v>29</v>
      </c>
      <c r="Z294" s="1" t="s">
        <v>1226</v>
      </c>
      <c r="AA294" s="1" t="s">
        <v>1227</v>
      </c>
      <c r="AB294" s="1" t="s">
        <v>33</v>
      </c>
    </row>
    <row r="295" spans="1:31" ht="15" x14ac:dyDescent="0.25">
      <c r="A295" s="17" t="s">
        <v>18</v>
      </c>
      <c r="B295" s="17" t="s">
        <v>19</v>
      </c>
      <c r="C295" s="20" t="s">
        <v>1526</v>
      </c>
      <c r="D295" s="1" t="s">
        <v>1526</v>
      </c>
      <c r="E295" s="17" t="s">
        <v>136</v>
      </c>
      <c r="F295" s="17" t="s">
        <v>1527</v>
      </c>
      <c r="G295" s="17" t="s">
        <v>1528</v>
      </c>
      <c r="H295" s="17" t="s">
        <v>24</v>
      </c>
      <c r="I295" s="17" t="s">
        <v>472</v>
      </c>
      <c r="J295" s="17" t="s">
        <v>321</v>
      </c>
      <c r="K295" s="17" t="s">
        <v>27</v>
      </c>
      <c r="L295" s="17" t="s">
        <v>28</v>
      </c>
      <c r="M295" s="17" t="s">
        <v>29</v>
      </c>
      <c r="N295" s="17">
        <v>14</v>
      </c>
      <c r="O295" s="17">
        <v>0</v>
      </c>
      <c r="P295" s="17">
        <v>6</v>
      </c>
      <c r="Q295" s="17">
        <v>3</v>
      </c>
      <c r="R295" s="17">
        <v>0</v>
      </c>
      <c r="S295" s="17">
        <v>0</v>
      </c>
      <c r="T295" s="17">
        <v>9</v>
      </c>
      <c r="U295" s="17">
        <v>32</v>
      </c>
      <c r="V295" s="1"/>
      <c r="W295" s="1"/>
      <c r="X295" s="1"/>
      <c r="Y295" s="1"/>
      <c r="Z295" s="1"/>
      <c r="AA295" s="1"/>
      <c r="AB295" s="17" t="s">
        <v>40</v>
      </c>
      <c r="AC295" s="6" t="str">
        <f>VLOOKUP(C295,[1]POSTULANTE!$A$6:$W$540,1,FALSE)</f>
        <v>20104376</v>
      </c>
      <c r="AD295" s="6">
        <f>VLOOKUP(C295,[1]POSTULANTE!$A$6:$W$540,22,FALSE)</f>
        <v>32</v>
      </c>
      <c r="AE295" s="6" t="str">
        <f>IF(AD295=U295,"CORRECTO")</f>
        <v>CORRECTO</v>
      </c>
    </row>
    <row r="296" spans="1:31" ht="15" x14ac:dyDescent="0.25">
      <c r="A296" s="17" t="s">
        <v>18</v>
      </c>
      <c r="B296" s="17" t="s">
        <v>19</v>
      </c>
      <c r="C296" s="20" t="s">
        <v>1529</v>
      </c>
      <c r="D296" s="1" t="s">
        <v>1529</v>
      </c>
      <c r="E296" s="17" t="s">
        <v>310</v>
      </c>
      <c r="F296" s="17" t="s">
        <v>541</v>
      </c>
      <c r="G296" s="17" t="s">
        <v>1530</v>
      </c>
      <c r="H296" s="17" t="s">
        <v>24</v>
      </c>
      <c r="I296" s="17" t="s">
        <v>316</v>
      </c>
      <c r="J296" s="17" t="s">
        <v>321</v>
      </c>
      <c r="K296" s="17" t="s">
        <v>27</v>
      </c>
      <c r="L296" s="17" t="s">
        <v>28</v>
      </c>
      <c r="M296" s="17" t="s">
        <v>29</v>
      </c>
      <c r="N296" s="17">
        <v>14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18</v>
      </c>
      <c r="U296" s="17">
        <v>32</v>
      </c>
      <c r="V296" s="1"/>
      <c r="W296" s="1"/>
      <c r="X296" s="1"/>
      <c r="Y296" s="1"/>
      <c r="Z296" s="1"/>
      <c r="AA296" s="1"/>
      <c r="AB296" s="17" t="s">
        <v>40</v>
      </c>
      <c r="AC296" s="6" t="str">
        <f>VLOOKUP(C296,[1]POSTULANTE!$A$6:$W$540,1,FALSE)</f>
        <v>20045026</v>
      </c>
      <c r="AD296" s="6">
        <f>VLOOKUP(C296,[1]POSTULANTE!$A$6:$W$540,22,FALSE)</f>
        <v>32</v>
      </c>
      <c r="AE296" s="6" t="str">
        <f>IF(AD296=U296,"CORRECTO")</f>
        <v>CORRECTO</v>
      </c>
    </row>
    <row r="297" spans="1:31" ht="15" x14ac:dyDescent="0.25">
      <c r="A297" s="17" t="s">
        <v>18</v>
      </c>
      <c r="B297" s="17" t="s">
        <v>19</v>
      </c>
      <c r="C297" s="20" t="s">
        <v>1702</v>
      </c>
      <c r="D297" s="1" t="s">
        <v>1702</v>
      </c>
      <c r="E297" s="17" t="s">
        <v>1703</v>
      </c>
      <c r="F297" s="17" t="s">
        <v>407</v>
      </c>
      <c r="G297" s="17" t="s">
        <v>1704</v>
      </c>
      <c r="H297" s="17" t="s">
        <v>24</v>
      </c>
      <c r="I297" s="17" t="s">
        <v>396</v>
      </c>
      <c r="J297" s="17" t="s">
        <v>321</v>
      </c>
      <c r="K297" s="17" t="s">
        <v>27</v>
      </c>
      <c r="L297" s="17" t="s">
        <v>28</v>
      </c>
      <c r="M297" s="17" t="s">
        <v>29</v>
      </c>
      <c r="N297" s="17">
        <v>12</v>
      </c>
      <c r="O297" s="17">
        <v>12</v>
      </c>
      <c r="P297" s="17">
        <v>0</v>
      </c>
      <c r="Q297" s="17">
        <v>0</v>
      </c>
      <c r="R297" s="17">
        <v>0</v>
      </c>
      <c r="S297" s="17">
        <v>0</v>
      </c>
      <c r="T297" s="17">
        <v>4</v>
      </c>
      <c r="U297" s="17">
        <v>28</v>
      </c>
      <c r="V297" s="1"/>
      <c r="W297" s="1"/>
      <c r="X297" s="1"/>
      <c r="Y297" s="1"/>
      <c r="Z297" s="1"/>
      <c r="AA297" s="1"/>
      <c r="AB297" s="17" t="s">
        <v>40</v>
      </c>
      <c r="AC297" s="6" t="str">
        <f>VLOOKUP(C297,[1]POSTULANTE!$A$6:$W$540,1,FALSE)</f>
        <v>45237530</v>
      </c>
      <c r="AD297" s="6">
        <f>VLOOKUP(C297,[1]POSTULANTE!$A$6:$W$540,22,FALSE)</f>
        <v>28</v>
      </c>
      <c r="AE297" s="6" t="str">
        <f>IF(AD297=U297,"CORRECTO")</f>
        <v>CORRECTO</v>
      </c>
    </row>
    <row r="298" spans="1:31" ht="15" x14ac:dyDescent="0.25">
      <c r="A298" s="17" t="s">
        <v>18</v>
      </c>
      <c r="B298" s="17" t="s">
        <v>19</v>
      </c>
      <c r="C298" s="20" t="s">
        <v>1736</v>
      </c>
      <c r="D298" s="1" t="s">
        <v>1736</v>
      </c>
      <c r="E298" s="17" t="s">
        <v>80</v>
      </c>
      <c r="F298" s="17" t="s">
        <v>117</v>
      </c>
      <c r="G298" s="17" t="s">
        <v>1737</v>
      </c>
      <c r="H298" s="17" t="s">
        <v>24</v>
      </c>
      <c r="I298" s="17" t="s">
        <v>25</v>
      </c>
      <c r="J298" s="17" t="s">
        <v>321</v>
      </c>
      <c r="K298" s="17" t="s">
        <v>27</v>
      </c>
      <c r="L298" s="17" t="s">
        <v>28</v>
      </c>
      <c r="M298" s="17" t="s">
        <v>29</v>
      </c>
      <c r="N298" s="17">
        <v>14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12</v>
      </c>
      <c r="U298" s="17">
        <v>26</v>
      </c>
      <c r="V298" s="1"/>
      <c r="W298" s="1"/>
      <c r="X298" s="1"/>
      <c r="Y298" s="1"/>
      <c r="Z298" s="1"/>
      <c r="AA298" s="1"/>
      <c r="AB298" s="17" t="s">
        <v>40</v>
      </c>
      <c r="AC298" s="6" t="str">
        <f>VLOOKUP(C298,[1]POSTULANTE!$A$6:$W$540,1,FALSE)</f>
        <v>20119185</v>
      </c>
      <c r="AD298" s="6">
        <f>VLOOKUP(C298,[1]POSTULANTE!$A$6:$W$540,22,FALSE)</f>
        <v>26</v>
      </c>
      <c r="AE298" s="6" t="str">
        <f>IF(AD298=U298,"CORRECTO")</f>
        <v>CORRECTO</v>
      </c>
    </row>
    <row r="299" spans="1:31" s="1" customFormat="1" ht="15" hidden="1" x14ac:dyDescent="0.25">
      <c r="A299" s="1" t="s">
        <v>49</v>
      </c>
      <c r="B299" s="1" t="s">
        <v>19</v>
      </c>
      <c r="C299" s="3" t="s">
        <v>1241</v>
      </c>
      <c r="D299" s="1" t="s">
        <v>1241</v>
      </c>
      <c r="E299" s="1" t="s">
        <v>1242</v>
      </c>
      <c r="F299" s="1" t="s">
        <v>310</v>
      </c>
      <c r="G299" s="1" t="s">
        <v>1243</v>
      </c>
      <c r="H299" s="1" t="s">
        <v>24</v>
      </c>
      <c r="I299" s="1" t="s">
        <v>223</v>
      </c>
      <c r="J299" s="1" t="s">
        <v>321</v>
      </c>
      <c r="K299" s="1" t="s">
        <v>27</v>
      </c>
      <c r="L299" s="1" t="s">
        <v>28</v>
      </c>
      <c r="M299" s="1" t="s">
        <v>29</v>
      </c>
      <c r="N299" s="1">
        <v>12</v>
      </c>
      <c r="O299" s="1">
        <v>0</v>
      </c>
      <c r="P299" s="1">
        <v>0</v>
      </c>
      <c r="Q299" s="1">
        <v>6</v>
      </c>
      <c r="R299" s="1">
        <v>0</v>
      </c>
      <c r="S299" s="1">
        <v>0</v>
      </c>
      <c r="T299" s="1">
        <v>18</v>
      </c>
      <c r="U299" s="1">
        <v>36</v>
      </c>
      <c r="V299" s="1" t="s">
        <v>1244</v>
      </c>
      <c r="W299" s="1" t="s">
        <v>321</v>
      </c>
      <c r="X299" s="1" t="s">
        <v>28</v>
      </c>
      <c r="Y299" s="1" t="s">
        <v>29</v>
      </c>
      <c r="Z299" s="1" t="s">
        <v>1245</v>
      </c>
      <c r="AA299" s="1" t="s">
        <v>1246</v>
      </c>
      <c r="AB299" s="1" t="s">
        <v>33</v>
      </c>
    </row>
    <row r="300" spans="1:31" ht="15" x14ac:dyDescent="0.25">
      <c r="A300" s="17" t="s">
        <v>18</v>
      </c>
      <c r="B300" s="17" t="s">
        <v>19</v>
      </c>
      <c r="C300" s="20" t="s">
        <v>1812</v>
      </c>
      <c r="D300" s="1" t="s">
        <v>1812</v>
      </c>
      <c r="E300" s="17" t="s">
        <v>1813</v>
      </c>
      <c r="F300" s="17" t="s">
        <v>847</v>
      </c>
      <c r="G300" s="17" t="s">
        <v>1737</v>
      </c>
      <c r="H300" s="17" t="s">
        <v>24</v>
      </c>
      <c r="I300" s="17" t="s">
        <v>352</v>
      </c>
      <c r="J300" s="17" t="s">
        <v>321</v>
      </c>
      <c r="K300" s="17" t="s">
        <v>27</v>
      </c>
      <c r="L300" s="17" t="s">
        <v>28</v>
      </c>
      <c r="M300" s="17" t="s">
        <v>29</v>
      </c>
      <c r="N300" s="17">
        <v>12</v>
      </c>
      <c r="O300" s="17">
        <v>0</v>
      </c>
      <c r="P300" s="17">
        <v>8</v>
      </c>
      <c r="Q300" s="17">
        <v>0</v>
      </c>
      <c r="R300" s="17">
        <v>0</v>
      </c>
      <c r="S300" s="17">
        <v>0</v>
      </c>
      <c r="T300" s="17">
        <v>4</v>
      </c>
      <c r="U300" s="17">
        <v>24</v>
      </c>
      <c r="V300" s="1"/>
      <c r="W300" s="1"/>
      <c r="X300" s="1"/>
      <c r="Y300" s="1"/>
      <c r="Z300" s="1"/>
      <c r="AA300" s="1"/>
      <c r="AB300" s="17" t="s">
        <v>40</v>
      </c>
      <c r="AC300" s="6" t="str">
        <f>VLOOKUP(C300,[1]POSTULANTE!$A$6:$W$540,1,FALSE)</f>
        <v>47985514</v>
      </c>
      <c r="AD300" s="6">
        <f>VLOOKUP(C300,[1]POSTULANTE!$A$6:$W$540,22,FALSE)</f>
        <v>24</v>
      </c>
      <c r="AE300" s="6" t="str">
        <f>IF(AD300=U300,"CORRECTO")</f>
        <v>CORRECTO</v>
      </c>
    </row>
    <row r="301" spans="1:31" ht="15" x14ac:dyDescent="0.25">
      <c r="A301" s="17" t="s">
        <v>18</v>
      </c>
      <c r="B301" s="17" t="s">
        <v>19</v>
      </c>
      <c r="C301" s="20" t="s">
        <v>1183</v>
      </c>
      <c r="D301" s="1" t="s">
        <v>1183</v>
      </c>
      <c r="E301" s="17" t="s">
        <v>1184</v>
      </c>
      <c r="F301" s="17" t="s">
        <v>513</v>
      </c>
      <c r="G301" s="17" t="s">
        <v>1185</v>
      </c>
      <c r="H301" s="17" t="s">
        <v>24</v>
      </c>
      <c r="I301" s="17" t="s">
        <v>524</v>
      </c>
      <c r="J301" s="17" t="s">
        <v>321</v>
      </c>
      <c r="K301" s="17" t="s">
        <v>115</v>
      </c>
      <c r="L301" s="17" t="s">
        <v>28</v>
      </c>
      <c r="M301" s="17" t="s">
        <v>29</v>
      </c>
      <c r="N301" s="17">
        <v>14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23</v>
      </c>
      <c r="U301" s="17">
        <v>37</v>
      </c>
      <c r="V301" s="1"/>
      <c r="W301" s="1"/>
      <c r="X301" s="1"/>
      <c r="Y301" s="1"/>
      <c r="Z301" s="1"/>
      <c r="AA301" s="1"/>
      <c r="AB301" s="17" t="s">
        <v>40</v>
      </c>
      <c r="AC301" s="6" t="str">
        <f>VLOOKUP(C301,[1]POSTULANTE!$A$6:$W$540,1,FALSE)</f>
        <v>21126862</v>
      </c>
      <c r="AD301" s="6">
        <f>VLOOKUP(C301,[1]POSTULANTE!$A$6:$W$540,22,FALSE)</f>
        <v>37</v>
      </c>
      <c r="AE301" s="6" t="str">
        <f>IF(AD301=U301,"CORRECTO")</f>
        <v>CORRECTO</v>
      </c>
    </row>
    <row r="302" spans="1:31" ht="15" x14ac:dyDescent="0.25">
      <c r="A302" s="17" t="s">
        <v>18</v>
      </c>
      <c r="B302" s="17" t="s">
        <v>19</v>
      </c>
      <c r="C302" s="20" t="s">
        <v>1846</v>
      </c>
      <c r="D302" s="1" t="s">
        <v>1846</v>
      </c>
      <c r="E302" s="17" t="s">
        <v>124</v>
      </c>
      <c r="F302" s="17" t="s">
        <v>443</v>
      </c>
      <c r="G302" s="17" t="s">
        <v>1847</v>
      </c>
      <c r="H302" s="17" t="s">
        <v>24</v>
      </c>
      <c r="I302" s="17" t="s">
        <v>25</v>
      </c>
      <c r="J302" s="17" t="s">
        <v>26</v>
      </c>
      <c r="K302" s="17" t="s">
        <v>672</v>
      </c>
      <c r="L302" s="17" t="s">
        <v>28</v>
      </c>
      <c r="M302" s="17" t="s">
        <v>29</v>
      </c>
      <c r="N302" s="17">
        <v>14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9</v>
      </c>
      <c r="U302" s="17">
        <v>23</v>
      </c>
      <c r="V302" s="1"/>
      <c r="W302" s="1"/>
      <c r="X302" s="1"/>
      <c r="Y302" s="1"/>
      <c r="Z302" s="1"/>
      <c r="AA302" s="1"/>
      <c r="AB302" s="17" t="s">
        <v>40</v>
      </c>
      <c r="AC302" s="6" t="str">
        <f>VLOOKUP(C302,[1]POSTULANTE!$A$6:$W$540,1,FALSE)</f>
        <v>21135674</v>
      </c>
      <c r="AD302" s="6">
        <f>VLOOKUP(C302,[1]POSTULANTE!$A$6:$W$540,22,FALSE)</f>
        <v>23</v>
      </c>
      <c r="AE302" s="6" t="str">
        <f>IF(AD302=U302,"CORRECTO")</f>
        <v>CORRECTO</v>
      </c>
    </row>
    <row r="303" spans="1:31" ht="15" x14ac:dyDescent="0.25">
      <c r="A303" s="17" t="s">
        <v>18</v>
      </c>
      <c r="B303" s="17" t="s">
        <v>19</v>
      </c>
      <c r="C303" s="20" t="s">
        <v>1649</v>
      </c>
      <c r="D303" s="1" t="s">
        <v>1649</v>
      </c>
      <c r="E303" s="17" t="s">
        <v>331</v>
      </c>
      <c r="F303" s="17" t="s">
        <v>1650</v>
      </c>
      <c r="G303" s="17" t="s">
        <v>1651</v>
      </c>
      <c r="H303" s="17" t="s">
        <v>24</v>
      </c>
      <c r="I303" s="17" t="s">
        <v>316</v>
      </c>
      <c r="J303" s="17" t="s">
        <v>26</v>
      </c>
      <c r="K303" s="17" t="s">
        <v>240</v>
      </c>
      <c r="L303" s="17" t="s">
        <v>28</v>
      </c>
      <c r="M303" s="17" t="s">
        <v>29</v>
      </c>
      <c r="N303" s="17">
        <v>12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17</v>
      </c>
      <c r="U303" s="17">
        <v>29</v>
      </c>
      <c r="V303" s="1"/>
      <c r="W303" s="1"/>
      <c r="X303" s="1"/>
      <c r="Y303" s="1"/>
      <c r="Z303" s="1"/>
      <c r="AA303" s="1"/>
      <c r="AB303" s="17" t="s">
        <v>40</v>
      </c>
      <c r="AC303" s="6" t="str">
        <f>VLOOKUP(C303,[1]POSTULANTE!$A$6:$W$540,1,FALSE)</f>
        <v>20030607</v>
      </c>
      <c r="AD303" s="6">
        <f>VLOOKUP(C303,[1]POSTULANTE!$A$6:$W$540,22,FALSE)</f>
        <v>29</v>
      </c>
      <c r="AE303" s="6" t="str">
        <f>IF(AD303=U303,"CORRECTO")</f>
        <v>CORRECTO</v>
      </c>
    </row>
    <row r="304" spans="1:31" ht="15" x14ac:dyDescent="0.25">
      <c r="A304" s="17" t="s">
        <v>18</v>
      </c>
      <c r="B304" s="17" t="s">
        <v>19</v>
      </c>
      <c r="C304" s="20" t="s">
        <v>41</v>
      </c>
      <c r="D304" s="1" t="s">
        <v>41</v>
      </c>
      <c r="E304" s="17" t="s">
        <v>42</v>
      </c>
      <c r="F304" s="17" t="s">
        <v>43</v>
      </c>
      <c r="G304" s="17" t="s">
        <v>44</v>
      </c>
      <c r="H304" s="17" t="s">
        <v>24</v>
      </c>
      <c r="I304" s="17" t="s">
        <v>25</v>
      </c>
      <c r="J304" s="17" t="s">
        <v>26</v>
      </c>
      <c r="K304" s="17" t="s">
        <v>27</v>
      </c>
      <c r="L304" s="17" t="s">
        <v>28</v>
      </c>
      <c r="M304" s="17" t="s">
        <v>29</v>
      </c>
      <c r="N304" s="17">
        <v>14</v>
      </c>
      <c r="O304" s="17">
        <v>18</v>
      </c>
      <c r="P304" s="17">
        <v>0</v>
      </c>
      <c r="Q304" s="17">
        <v>0</v>
      </c>
      <c r="R304" s="17">
        <v>0</v>
      </c>
      <c r="S304" s="17">
        <v>18</v>
      </c>
      <c r="T304" s="17">
        <v>25</v>
      </c>
      <c r="U304" s="17">
        <v>75</v>
      </c>
      <c r="V304" s="1"/>
      <c r="W304" s="1"/>
      <c r="X304" s="1"/>
      <c r="Y304" s="1"/>
      <c r="Z304" s="1"/>
      <c r="AA304" s="1"/>
      <c r="AB304" s="17" t="s">
        <v>40</v>
      </c>
      <c r="AC304" s="6" t="str">
        <f>VLOOKUP(C304,[1]POSTULANTE!$A$6:$W$540,1,FALSE)</f>
        <v>19879100</v>
      </c>
      <c r="AD304" s="6">
        <f>VLOOKUP(C304,[1]POSTULANTE!$A$6:$W$540,22,FALSE)</f>
        <v>75</v>
      </c>
      <c r="AE304" s="6" t="str">
        <f>IF(AD304=U304,"CORRECTO")</f>
        <v>CORRECTO</v>
      </c>
    </row>
    <row r="305" spans="1:31" ht="15" x14ac:dyDescent="0.25">
      <c r="A305" s="17" t="s">
        <v>18</v>
      </c>
      <c r="B305" s="17" t="s">
        <v>19</v>
      </c>
      <c r="C305" s="20" t="s">
        <v>45</v>
      </c>
      <c r="D305" s="1" t="s">
        <v>45</v>
      </c>
      <c r="E305" s="17" t="s">
        <v>46</v>
      </c>
      <c r="F305" s="17" t="s">
        <v>47</v>
      </c>
      <c r="G305" s="17" t="s">
        <v>48</v>
      </c>
      <c r="H305" s="17" t="s">
        <v>24</v>
      </c>
      <c r="I305" s="17" t="s">
        <v>25</v>
      </c>
      <c r="J305" s="17" t="s">
        <v>26</v>
      </c>
      <c r="K305" s="17" t="s">
        <v>27</v>
      </c>
      <c r="L305" s="17" t="s">
        <v>28</v>
      </c>
      <c r="M305" s="17" t="s">
        <v>29</v>
      </c>
      <c r="N305" s="17">
        <v>16</v>
      </c>
      <c r="O305" s="17">
        <v>18</v>
      </c>
      <c r="P305" s="17">
        <v>0</v>
      </c>
      <c r="Q305" s="17">
        <v>0</v>
      </c>
      <c r="R305" s="17">
        <v>0</v>
      </c>
      <c r="S305" s="17">
        <v>18</v>
      </c>
      <c r="T305" s="17">
        <v>21</v>
      </c>
      <c r="U305" s="17">
        <v>73</v>
      </c>
      <c r="V305" s="1"/>
      <c r="W305" s="1"/>
      <c r="X305" s="1"/>
      <c r="Y305" s="1"/>
      <c r="Z305" s="1"/>
      <c r="AA305" s="1"/>
      <c r="AB305" s="17" t="s">
        <v>40</v>
      </c>
      <c r="AC305" s="6" t="str">
        <f>VLOOKUP(C305,[1]POSTULANTE!$A$6:$W$540,1,FALSE)</f>
        <v>19853791</v>
      </c>
      <c r="AD305" s="6">
        <f>VLOOKUP(C305,[1]POSTULANTE!$A$6:$W$540,22,FALSE)</f>
        <v>73</v>
      </c>
      <c r="AE305" s="6" t="str">
        <f>IF(AD305=U305,"CORRECTO")</f>
        <v>CORRECTO</v>
      </c>
    </row>
    <row r="306" spans="1:31" ht="15" x14ac:dyDescent="0.25">
      <c r="A306" s="17" t="s">
        <v>18</v>
      </c>
      <c r="B306" s="17" t="s">
        <v>19</v>
      </c>
      <c r="C306" s="20" t="s">
        <v>97</v>
      </c>
      <c r="D306" s="1" t="s">
        <v>97</v>
      </c>
      <c r="E306" s="17" t="s">
        <v>98</v>
      </c>
      <c r="F306" s="17" t="s">
        <v>99</v>
      </c>
      <c r="G306" s="17" t="s">
        <v>100</v>
      </c>
      <c r="H306" s="17" t="s">
        <v>24</v>
      </c>
      <c r="I306" s="17" t="s">
        <v>25</v>
      </c>
      <c r="J306" s="17" t="s">
        <v>26</v>
      </c>
      <c r="K306" s="17" t="s">
        <v>27</v>
      </c>
      <c r="L306" s="17" t="s">
        <v>28</v>
      </c>
      <c r="M306" s="17" t="s">
        <v>29</v>
      </c>
      <c r="N306" s="17">
        <v>12</v>
      </c>
      <c r="O306" s="17">
        <v>18</v>
      </c>
      <c r="P306" s="17">
        <v>0</v>
      </c>
      <c r="Q306" s="17">
        <v>0</v>
      </c>
      <c r="R306" s="17">
        <v>0</v>
      </c>
      <c r="S306" s="17">
        <v>18</v>
      </c>
      <c r="T306" s="17">
        <v>18</v>
      </c>
      <c r="U306" s="17">
        <v>66</v>
      </c>
      <c r="V306" s="1"/>
      <c r="W306" s="1"/>
      <c r="X306" s="1"/>
      <c r="Y306" s="1"/>
      <c r="Z306" s="1"/>
      <c r="AA306" s="1"/>
      <c r="AB306" s="17" t="s">
        <v>40</v>
      </c>
      <c r="AC306" s="6" t="str">
        <f>VLOOKUP(C306,[1]POSTULANTE!$A$6:$W$540,1,FALSE)</f>
        <v>16281615</v>
      </c>
      <c r="AD306" s="6">
        <f>VLOOKUP(C306,[1]POSTULANTE!$A$6:$W$540,22,FALSE)</f>
        <v>66</v>
      </c>
      <c r="AE306" s="6" t="str">
        <f>IF(AD306=U306,"CORRECTO")</f>
        <v>CORRECTO</v>
      </c>
    </row>
    <row r="307" spans="1:31" ht="15" x14ac:dyDescent="0.25">
      <c r="A307" s="17" t="s">
        <v>18</v>
      </c>
      <c r="B307" s="17" t="s">
        <v>19</v>
      </c>
      <c r="C307" s="20" t="s">
        <v>104</v>
      </c>
      <c r="D307" s="1" t="s">
        <v>104</v>
      </c>
      <c r="E307" s="17" t="s">
        <v>105</v>
      </c>
      <c r="F307" s="17" t="s">
        <v>106</v>
      </c>
      <c r="G307" s="17" t="s">
        <v>107</v>
      </c>
      <c r="H307" s="17" t="s">
        <v>24</v>
      </c>
      <c r="I307" s="17" t="s">
        <v>25</v>
      </c>
      <c r="J307" s="17" t="s">
        <v>26</v>
      </c>
      <c r="K307" s="17" t="s">
        <v>27</v>
      </c>
      <c r="L307" s="17" t="s">
        <v>28</v>
      </c>
      <c r="M307" s="17" t="s">
        <v>29</v>
      </c>
      <c r="N307" s="17">
        <v>14</v>
      </c>
      <c r="O307" s="17">
        <v>18</v>
      </c>
      <c r="P307" s="17">
        <v>0</v>
      </c>
      <c r="Q307" s="17">
        <v>0</v>
      </c>
      <c r="R307" s="17">
        <v>0</v>
      </c>
      <c r="S307" s="17">
        <v>18</v>
      </c>
      <c r="T307" s="17">
        <v>15</v>
      </c>
      <c r="U307" s="17">
        <v>65</v>
      </c>
      <c r="V307" s="1"/>
      <c r="W307" s="1"/>
      <c r="X307" s="1"/>
      <c r="Y307" s="1"/>
      <c r="Z307" s="1"/>
      <c r="AA307" s="1"/>
      <c r="AB307" s="17" t="s">
        <v>40</v>
      </c>
      <c r="AC307" s="6" t="str">
        <f>VLOOKUP(C307,[1]POSTULANTE!$A$6:$W$540,1,FALSE)</f>
        <v>19820540</v>
      </c>
      <c r="AD307" s="6">
        <f>VLOOKUP(C307,[1]POSTULANTE!$A$6:$W$540,22,FALSE)</f>
        <v>65</v>
      </c>
      <c r="AE307" s="6" t="str">
        <f>IF(AD307=U307,"CORRECTO")</f>
        <v>CORRECTO</v>
      </c>
    </row>
    <row r="308" spans="1:31" ht="15" x14ac:dyDescent="0.25">
      <c r="A308" s="17" t="s">
        <v>18</v>
      </c>
      <c r="B308" s="17" t="s">
        <v>19</v>
      </c>
      <c r="C308" s="20" t="s">
        <v>119</v>
      </c>
      <c r="D308" s="1" t="s">
        <v>119</v>
      </c>
      <c r="E308" s="17" t="s">
        <v>120</v>
      </c>
      <c r="F308" s="17" t="s">
        <v>121</v>
      </c>
      <c r="G308" s="17" t="s">
        <v>122</v>
      </c>
      <c r="H308" s="17" t="s">
        <v>24</v>
      </c>
      <c r="I308" s="17" t="s">
        <v>25</v>
      </c>
      <c r="J308" s="17" t="s">
        <v>26</v>
      </c>
      <c r="K308" s="17" t="s">
        <v>27</v>
      </c>
      <c r="L308" s="17" t="s">
        <v>28</v>
      </c>
      <c r="M308" s="17" t="s">
        <v>29</v>
      </c>
      <c r="N308" s="17">
        <v>10</v>
      </c>
      <c r="O308" s="17">
        <v>18</v>
      </c>
      <c r="P308" s="17">
        <v>0</v>
      </c>
      <c r="Q308" s="17">
        <v>0</v>
      </c>
      <c r="R308" s="17">
        <v>0</v>
      </c>
      <c r="S308" s="17">
        <v>18</v>
      </c>
      <c r="T308" s="17">
        <v>18</v>
      </c>
      <c r="U308" s="17">
        <v>64</v>
      </c>
      <c r="V308" s="1"/>
      <c r="W308" s="1"/>
      <c r="X308" s="1"/>
      <c r="Y308" s="1"/>
      <c r="Z308" s="1"/>
      <c r="AA308" s="1"/>
      <c r="AB308" s="17" t="s">
        <v>40</v>
      </c>
      <c r="AC308" s="6" t="str">
        <f>VLOOKUP(C308,[1]POSTULANTE!$A$6:$W$540,1,FALSE)</f>
        <v>20093151</v>
      </c>
      <c r="AD308" s="6">
        <f>VLOOKUP(C308,[1]POSTULANTE!$A$6:$W$540,22,FALSE)</f>
        <v>64</v>
      </c>
      <c r="AE308" s="6" t="str">
        <f>IF(AD308=U308,"CORRECTO")</f>
        <v>CORRECTO</v>
      </c>
    </row>
    <row r="309" spans="1:31" ht="15" x14ac:dyDescent="0.25">
      <c r="A309" s="17" t="s">
        <v>18</v>
      </c>
      <c r="B309" s="17" t="s">
        <v>19</v>
      </c>
      <c r="C309" s="20" t="s">
        <v>142</v>
      </c>
      <c r="D309" s="1" t="s">
        <v>142</v>
      </c>
      <c r="E309" s="17" t="s">
        <v>143</v>
      </c>
      <c r="F309" s="17" t="s">
        <v>144</v>
      </c>
      <c r="G309" s="17" t="s">
        <v>145</v>
      </c>
      <c r="H309" s="17" t="s">
        <v>24</v>
      </c>
      <c r="I309" s="17" t="s">
        <v>25</v>
      </c>
      <c r="J309" s="17" t="s">
        <v>26</v>
      </c>
      <c r="K309" s="17" t="s">
        <v>27</v>
      </c>
      <c r="L309" s="17" t="s">
        <v>28</v>
      </c>
      <c r="M309" s="17" t="s">
        <v>29</v>
      </c>
      <c r="N309" s="17">
        <v>12</v>
      </c>
      <c r="O309" s="17">
        <v>12</v>
      </c>
      <c r="P309" s="17">
        <v>0</v>
      </c>
      <c r="Q309" s="17">
        <v>0</v>
      </c>
      <c r="R309" s="17">
        <v>0</v>
      </c>
      <c r="S309" s="17">
        <v>12</v>
      </c>
      <c r="T309" s="17">
        <v>25</v>
      </c>
      <c r="U309" s="17">
        <v>61</v>
      </c>
      <c r="V309" s="1"/>
      <c r="W309" s="1"/>
      <c r="X309" s="1"/>
      <c r="Y309" s="1"/>
      <c r="Z309" s="1"/>
      <c r="AA309" s="1"/>
      <c r="AB309" s="17" t="s">
        <v>40</v>
      </c>
      <c r="AC309" s="6" t="str">
        <f>VLOOKUP(C309,[1]POSTULANTE!$A$6:$W$540,1,FALSE)</f>
        <v>19807029</v>
      </c>
      <c r="AD309" s="6">
        <f>VLOOKUP(C309,[1]POSTULANTE!$A$6:$W$540,22,FALSE)</f>
        <v>61</v>
      </c>
      <c r="AE309" s="6" t="str">
        <f>IF(AD309=U309,"CORRECTO")</f>
        <v>CORRECTO</v>
      </c>
    </row>
    <row r="310" spans="1:31" ht="15" x14ac:dyDescent="0.25">
      <c r="A310" s="17" t="s">
        <v>18</v>
      </c>
      <c r="B310" s="17" t="s">
        <v>19</v>
      </c>
      <c r="C310" s="20" t="s">
        <v>312</v>
      </c>
      <c r="D310" s="1" t="s">
        <v>312</v>
      </c>
      <c r="E310" s="17" t="s">
        <v>313</v>
      </c>
      <c r="F310" s="17" t="s">
        <v>314</v>
      </c>
      <c r="G310" s="17" t="s">
        <v>315</v>
      </c>
      <c r="H310" s="17" t="s">
        <v>24</v>
      </c>
      <c r="I310" s="17" t="s">
        <v>316</v>
      </c>
      <c r="J310" s="17" t="s">
        <v>26</v>
      </c>
      <c r="K310" s="17" t="s">
        <v>27</v>
      </c>
      <c r="L310" s="17" t="s">
        <v>28</v>
      </c>
      <c r="M310" s="17" t="s">
        <v>29</v>
      </c>
      <c r="N310" s="17">
        <v>16</v>
      </c>
      <c r="O310" s="17">
        <v>3</v>
      </c>
      <c r="P310" s="17">
        <v>10</v>
      </c>
      <c r="Q310" s="17">
        <v>0</v>
      </c>
      <c r="R310" s="17">
        <v>0</v>
      </c>
      <c r="S310" s="17">
        <v>0</v>
      </c>
      <c r="T310" s="17">
        <v>23</v>
      </c>
      <c r="U310" s="17">
        <v>52</v>
      </c>
      <c r="V310" s="1"/>
      <c r="W310" s="1"/>
      <c r="X310" s="1"/>
      <c r="Y310" s="1"/>
      <c r="Z310" s="1"/>
      <c r="AA310" s="1"/>
      <c r="AB310" s="17" t="s">
        <v>40</v>
      </c>
      <c r="AC310" s="6" t="str">
        <f>VLOOKUP(C310,[1]POSTULANTE!$A$6:$W$540,1,FALSE)</f>
        <v>20061867</v>
      </c>
      <c r="AD310" s="6">
        <f>VLOOKUP(C310,[1]POSTULANTE!$A$6:$W$540,22,FALSE)</f>
        <v>52</v>
      </c>
      <c r="AE310" s="6" t="str">
        <f>IF(AD310=U310,"CORRECTO")</f>
        <v>CORRECTO</v>
      </c>
    </row>
    <row r="311" spans="1:31" ht="15" x14ac:dyDescent="0.25">
      <c r="A311" s="17" t="s">
        <v>18</v>
      </c>
      <c r="B311" s="17" t="s">
        <v>19</v>
      </c>
      <c r="C311" s="20" t="s">
        <v>348</v>
      </c>
      <c r="D311" s="1" t="s">
        <v>348</v>
      </c>
      <c r="E311" s="17" t="s">
        <v>349</v>
      </c>
      <c r="F311" s="17" t="s">
        <v>350</v>
      </c>
      <c r="G311" s="17" t="s">
        <v>351</v>
      </c>
      <c r="H311" s="17" t="s">
        <v>24</v>
      </c>
      <c r="I311" s="17" t="s">
        <v>352</v>
      </c>
      <c r="J311" s="17" t="s">
        <v>26</v>
      </c>
      <c r="K311" s="17" t="s">
        <v>27</v>
      </c>
      <c r="L311" s="17" t="s">
        <v>28</v>
      </c>
      <c r="M311" s="17" t="s">
        <v>29</v>
      </c>
      <c r="N311" s="17">
        <v>14</v>
      </c>
      <c r="O311" s="17">
        <v>0</v>
      </c>
      <c r="P311" s="17">
        <v>12</v>
      </c>
      <c r="Q311" s="17">
        <v>0</v>
      </c>
      <c r="R311" s="17">
        <v>0</v>
      </c>
      <c r="S311" s="17">
        <v>0</v>
      </c>
      <c r="T311" s="17">
        <v>25</v>
      </c>
      <c r="U311" s="17">
        <v>51</v>
      </c>
      <c r="V311" s="1"/>
      <c r="W311" s="1"/>
      <c r="X311" s="1"/>
      <c r="Y311" s="1"/>
      <c r="Z311" s="1"/>
      <c r="AA311" s="1"/>
      <c r="AB311" s="17" t="s">
        <v>40</v>
      </c>
      <c r="AC311" s="6" t="str">
        <f>VLOOKUP(C311,[1]POSTULANTE!$A$6:$W$540,1,FALSE)</f>
        <v>20015967</v>
      </c>
      <c r="AD311" s="6">
        <f>VLOOKUP(C311,[1]POSTULANTE!$A$6:$W$540,22,FALSE)</f>
        <v>51</v>
      </c>
      <c r="AE311" s="6" t="str">
        <f>IF(AD311=U311,"CORRECTO")</f>
        <v>CORRECTO</v>
      </c>
    </row>
    <row r="312" spans="1:31" s="1" customFormat="1" ht="15" hidden="1" x14ac:dyDescent="0.25">
      <c r="A312" s="1" t="s">
        <v>49</v>
      </c>
      <c r="B312" s="1" t="s">
        <v>108</v>
      </c>
      <c r="C312" s="3" t="s">
        <v>1281</v>
      </c>
      <c r="D312" s="1" t="s">
        <v>1281</v>
      </c>
      <c r="E312" s="1" t="s">
        <v>1282</v>
      </c>
      <c r="F312" s="1" t="s">
        <v>1283</v>
      </c>
      <c r="G312" s="1" t="s">
        <v>1284</v>
      </c>
      <c r="H312" s="1" t="s">
        <v>479</v>
      </c>
      <c r="I312" s="1" t="s">
        <v>480</v>
      </c>
      <c r="J312" s="1" t="s">
        <v>26</v>
      </c>
      <c r="K312" s="1" t="s">
        <v>27</v>
      </c>
      <c r="L312" s="1" t="s">
        <v>28</v>
      </c>
      <c r="M312" s="1" t="s">
        <v>29</v>
      </c>
      <c r="N312" s="1">
        <v>16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20</v>
      </c>
      <c r="U312" s="1">
        <v>36</v>
      </c>
      <c r="AB312" s="1" t="s">
        <v>40</v>
      </c>
      <c r="AC312" s="1" t="str">
        <f>VLOOKUP(C312,[1]POSTULANTE!$A$6:$W$540,1,FALSE)</f>
        <v>04045456</v>
      </c>
      <c r="AD312" s="1">
        <f>VLOOKUP(C312,[1]POSTULANTE!$A$6:$W$540,22,FALSE)</f>
        <v>36</v>
      </c>
    </row>
    <row r="313" spans="1:31" s="1" customFormat="1" ht="15" hidden="1" x14ac:dyDescent="0.25">
      <c r="A313" s="1" t="s">
        <v>18</v>
      </c>
      <c r="B313" s="1" t="s">
        <v>108</v>
      </c>
      <c r="C313" s="3" t="s">
        <v>1285</v>
      </c>
      <c r="D313" s="1" t="s">
        <v>1285</v>
      </c>
      <c r="E313" s="1" t="s">
        <v>513</v>
      </c>
      <c r="F313" s="1" t="s">
        <v>657</v>
      </c>
      <c r="G313" s="1" t="s">
        <v>1286</v>
      </c>
      <c r="H313" s="1" t="s">
        <v>479</v>
      </c>
      <c r="I313" s="1" t="s">
        <v>480</v>
      </c>
      <c r="J313" s="1" t="s">
        <v>26</v>
      </c>
      <c r="K313" s="1" t="s">
        <v>27</v>
      </c>
      <c r="L313" s="1" t="s">
        <v>28</v>
      </c>
      <c r="M313" s="1" t="s">
        <v>29</v>
      </c>
      <c r="N313" s="1">
        <v>14</v>
      </c>
      <c r="O313" s="1">
        <v>0</v>
      </c>
      <c r="P313" s="1">
        <v>0</v>
      </c>
      <c r="Q313" s="1">
        <v>3</v>
      </c>
      <c r="R313" s="1">
        <v>0</v>
      </c>
      <c r="S313" s="1">
        <v>0</v>
      </c>
      <c r="T313" s="1">
        <v>19</v>
      </c>
      <c r="U313" s="1">
        <v>36</v>
      </c>
      <c r="AB313" s="1" t="s">
        <v>40</v>
      </c>
      <c r="AC313" s="1" t="str">
        <f>VLOOKUP(C313,[1]POSTULANTE!$A$6:$W$540,1,FALSE)</f>
        <v>04070165</v>
      </c>
      <c r="AD313" s="1">
        <f>VLOOKUP(C313,[1]POSTULANTE!$A$6:$W$540,22,FALSE)</f>
        <v>36</v>
      </c>
    </row>
    <row r="314" spans="1:31" s="1" customFormat="1" ht="15" hidden="1" x14ac:dyDescent="0.25">
      <c r="A314" s="1" t="s">
        <v>18</v>
      </c>
      <c r="B314" s="1" t="s">
        <v>108</v>
      </c>
      <c r="C314" s="3" t="s">
        <v>1287</v>
      </c>
      <c r="D314" s="1" t="s">
        <v>1287</v>
      </c>
      <c r="E314" s="1" t="s">
        <v>120</v>
      </c>
      <c r="F314" s="1" t="s">
        <v>967</v>
      </c>
      <c r="G314" s="1" t="s">
        <v>1288</v>
      </c>
      <c r="H314" s="1" t="s">
        <v>113</v>
      </c>
      <c r="I314" s="1" t="s">
        <v>606</v>
      </c>
      <c r="J314" s="1" t="s">
        <v>26</v>
      </c>
      <c r="K314" s="1" t="s">
        <v>27</v>
      </c>
      <c r="L314" s="1" t="s">
        <v>28</v>
      </c>
      <c r="M314" s="1" t="s">
        <v>29</v>
      </c>
      <c r="N314" s="1">
        <v>14</v>
      </c>
      <c r="O314" s="1">
        <v>0</v>
      </c>
      <c r="P314" s="1">
        <v>0</v>
      </c>
      <c r="Q314" s="1">
        <v>6</v>
      </c>
      <c r="R314" s="1">
        <v>0</v>
      </c>
      <c r="S314" s="1">
        <v>0</v>
      </c>
      <c r="T314" s="1">
        <v>16</v>
      </c>
      <c r="U314" s="1">
        <v>36</v>
      </c>
      <c r="AB314" s="1" t="s">
        <v>40</v>
      </c>
      <c r="AC314" s="1" t="str">
        <f>VLOOKUP(C314,[1]POSTULANTE!$A$6:$W$540,1,FALSE)</f>
        <v>23270659</v>
      </c>
      <c r="AD314" s="1">
        <f>VLOOKUP(C314,[1]POSTULANTE!$A$6:$W$540,22,FALSE)</f>
        <v>36</v>
      </c>
    </row>
    <row r="315" spans="1:31" s="1" customFormat="1" ht="15" hidden="1" x14ac:dyDescent="0.25">
      <c r="A315" s="1" t="s">
        <v>18</v>
      </c>
      <c r="B315" s="1" t="s">
        <v>108</v>
      </c>
      <c r="C315" s="3" t="s">
        <v>1289</v>
      </c>
      <c r="D315" s="1" t="s">
        <v>1289</v>
      </c>
      <c r="E315" s="1" t="s">
        <v>558</v>
      </c>
      <c r="F315" s="1" t="s">
        <v>1290</v>
      </c>
      <c r="G315" s="1" t="s">
        <v>153</v>
      </c>
      <c r="H315" s="1" t="s">
        <v>113</v>
      </c>
      <c r="I315" s="1" t="s">
        <v>356</v>
      </c>
      <c r="J315" s="1" t="s">
        <v>26</v>
      </c>
      <c r="K315" s="1" t="s">
        <v>115</v>
      </c>
      <c r="L315" s="1" t="s">
        <v>28</v>
      </c>
      <c r="M315" s="1" t="s">
        <v>29</v>
      </c>
      <c r="N315" s="1">
        <v>16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20</v>
      </c>
      <c r="U315" s="1">
        <v>36</v>
      </c>
      <c r="AB315" s="1" t="s">
        <v>40</v>
      </c>
      <c r="AC315" s="1" t="str">
        <f>VLOOKUP(C315,[1]POSTULANTE!$A$6:$W$540,1,FALSE)</f>
        <v>23269355</v>
      </c>
      <c r="AD315" s="1">
        <f>VLOOKUP(C315,[1]POSTULANTE!$A$6:$W$540,22,FALSE)</f>
        <v>36</v>
      </c>
    </row>
    <row r="316" spans="1:31" s="1" customFormat="1" ht="15" hidden="1" x14ac:dyDescent="0.25">
      <c r="A316" s="1" t="s">
        <v>18</v>
      </c>
      <c r="B316" s="1" t="s">
        <v>108</v>
      </c>
      <c r="C316" s="3" t="s">
        <v>1291</v>
      </c>
      <c r="D316" s="1" t="s">
        <v>1291</v>
      </c>
      <c r="E316" s="1" t="s">
        <v>61</v>
      </c>
      <c r="F316" s="1" t="s">
        <v>281</v>
      </c>
      <c r="G316" s="1" t="s">
        <v>1292</v>
      </c>
      <c r="H316" s="1" t="s">
        <v>479</v>
      </c>
      <c r="I316" s="1" t="s">
        <v>480</v>
      </c>
      <c r="J316" s="1" t="s">
        <v>26</v>
      </c>
      <c r="K316" s="1" t="s">
        <v>27</v>
      </c>
      <c r="L316" s="1" t="s">
        <v>28</v>
      </c>
      <c r="M316" s="1" t="s">
        <v>29</v>
      </c>
      <c r="N316" s="1">
        <v>16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20</v>
      </c>
      <c r="U316" s="1">
        <v>36</v>
      </c>
      <c r="AB316" s="1" t="s">
        <v>40</v>
      </c>
      <c r="AC316" s="1" t="str">
        <f>VLOOKUP(C316,[1]POSTULANTE!$A$6:$W$540,1,FALSE)</f>
        <v>04083937</v>
      </c>
      <c r="AD316" s="1">
        <f>VLOOKUP(C316,[1]POSTULANTE!$A$6:$W$540,22,FALSE)</f>
        <v>36</v>
      </c>
    </row>
    <row r="317" spans="1:31" ht="15" x14ac:dyDescent="0.25">
      <c r="A317" s="17" t="s">
        <v>18</v>
      </c>
      <c r="B317" s="17" t="s">
        <v>19</v>
      </c>
      <c r="C317" s="20" t="s">
        <v>390</v>
      </c>
      <c r="D317" s="1" t="s">
        <v>390</v>
      </c>
      <c r="E317" s="17" t="s">
        <v>391</v>
      </c>
      <c r="F317" s="17" t="s">
        <v>392</v>
      </c>
      <c r="G317" s="17" t="s">
        <v>393</v>
      </c>
      <c r="H317" s="17" t="s">
        <v>24</v>
      </c>
      <c r="I317" s="17" t="s">
        <v>25</v>
      </c>
      <c r="J317" s="17" t="s">
        <v>26</v>
      </c>
      <c r="K317" s="17" t="s">
        <v>27</v>
      </c>
      <c r="L317" s="17" t="s">
        <v>28</v>
      </c>
      <c r="M317" s="17" t="s">
        <v>29</v>
      </c>
      <c r="N317" s="17">
        <v>18</v>
      </c>
      <c r="O317" s="17">
        <v>0</v>
      </c>
      <c r="P317" s="17">
        <v>6</v>
      </c>
      <c r="Q317" s="17">
        <v>1</v>
      </c>
      <c r="R317" s="17">
        <v>0</v>
      </c>
      <c r="S317" s="17">
        <v>0</v>
      </c>
      <c r="T317" s="17">
        <v>25</v>
      </c>
      <c r="U317" s="17">
        <v>50</v>
      </c>
      <c r="V317" s="1"/>
      <c r="W317" s="1"/>
      <c r="X317" s="1"/>
      <c r="Y317" s="1"/>
      <c r="Z317" s="1"/>
      <c r="AA317" s="1"/>
      <c r="AB317" s="17" t="s">
        <v>40</v>
      </c>
      <c r="AC317" s="6" t="str">
        <f>VLOOKUP(C317,[1]POSTULANTE!$A$6:$W$540,1,FALSE)</f>
        <v>19958273</v>
      </c>
      <c r="AD317" s="6">
        <f>VLOOKUP(C317,[1]POSTULANTE!$A$6:$W$540,22,FALSE)</f>
        <v>50</v>
      </c>
      <c r="AE317" s="6" t="str">
        <f>IF(AD317=U317,"CORRECTO")</f>
        <v>CORRECTO</v>
      </c>
    </row>
    <row r="318" spans="1:31" ht="15" x14ac:dyDescent="0.25">
      <c r="A318" s="17" t="s">
        <v>18</v>
      </c>
      <c r="B318" s="17" t="s">
        <v>19</v>
      </c>
      <c r="C318" s="20" t="s">
        <v>419</v>
      </c>
      <c r="D318" s="1" t="s">
        <v>419</v>
      </c>
      <c r="E318" s="17" t="s">
        <v>420</v>
      </c>
      <c r="F318" s="17" t="s">
        <v>200</v>
      </c>
      <c r="G318" s="17" t="s">
        <v>421</v>
      </c>
      <c r="H318" s="17" t="s">
        <v>24</v>
      </c>
      <c r="I318" s="17" t="s">
        <v>25</v>
      </c>
      <c r="J318" s="17" t="s">
        <v>26</v>
      </c>
      <c r="K318" s="17" t="s">
        <v>27</v>
      </c>
      <c r="L318" s="17" t="s">
        <v>28</v>
      </c>
      <c r="M318" s="17" t="s">
        <v>29</v>
      </c>
      <c r="N318" s="17">
        <v>10</v>
      </c>
      <c r="O318" s="17">
        <v>6</v>
      </c>
      <c r="P318" s="17">
        <v>8</v>
      </c>
      <c r="Q318" s="17">
        <v>0</v>
      </c>
      <c r="R318" s="17">
        <v>0</v>
      </c>
      <c r="S318" s="17">
        <v>0</v>
      </c>
      <c r="T318" s="17">
        <v>25</v>
      </c>
      <c r="U318" s="17">
        <v>49</v>
      </c>
      <c r="V318" s="1"/>
      <c r="W318" s="1"/>
      <c r="X318" s="1"/>
      <c r="Y318" s="1"/>
      <c r="Z318" s="1"/>
      <c r="AA318" s="1"/>
      <c r="AB318" s="17" t="s">
        <v>40</v>
      </c>
      <c r="AC318" s="6" t="str">
        <f>VLOOKUP(C318,[1]POSTULANTE!$A$6:$W$540,1,FALSE)</f>
        <v>04013151</v>
      </c>
      <c r="AD318" s="6">
        <f>VLOOKUP(C318,[1]POSTULANTE!$A$6:$W$540,22,FALSE)</f>
        <v>49</v>
      </c>
      <c r="AE318" s="6" t="str">
        <f>IF(AD318=U318,"CORRECTO")</f>
        <v>CORRECTO</v>
      </c>
    </row>
    <row r="319" spans="1:31" ht="15" x14ac:dyDescent="0.25">
      <c r="A319" s="17" t="s">
        <v>18</v>
      </c>
      <c r="B319" s="17" t="s">
        <v>19</v>
      </c>
      <c r="C319" s="20" t="s">
        <v>688</v>
      </c>
      <c r="D319" s="1" t="s">
        <v>688</v>
      </c>
      <c r="E319" s="17" t="s">
        <v>689</v>
      </c>
      <c r="F319" s="17" t="s">
        <v>46</v>
      </c>
      <c r="G319" s="17" t="s">
        <v>690</v>
      </c>
      <c r="H319" s="17" t="s">
        <v>24</v>
      </c>
      <c r="I319" s="17" t="s">
        <v>352</v>
      </c>
      <c r="J319" s="17" t="s">
        <v>26</v>
      </c>
      <c r="K319" s="17" t="s">
        <v>27</v>
      </c>
      <c r="L319" s="17" t="s">
        <v>28</v>
      </c>
      <c r="M319" s="17" t="s">
        <v>29</v>
      </c>
      <c r="N319" s="17">
        <v>10</v>
      </c>
      <c r="O319" s="17">
        <v>0</v>
      </c>
      <c r="P319" s="17">
        <v>12</v>
      </c>
      <c r="Q319" s="17">
        <v>0</v>
      </c>
      <c r="R319" s="17">
        <v>0</v>
      </c>
      <c r="S319" s="17">
        <v>0</v>
      </c>
      <c r="T319" s="17">
        <v>21</v>
      </c>
      <c r="U319" s="17">
        <v>43</v>
      </c>
      <c r="V319" s="1"/>
      <c r="W319" s="1"/>
      <c r="X319" s="1"/>
      <c r="Y319" s="1"/>
      <c r="Z319" s="1"/>
      <c r="AA319" s="1"/>
      <c r="AB319" s="17" t="s">
        <v>40</v>
      </c>
      <c r="AC319" s="6" t="str">
        <f>VLOOKUP(C319,[1]POSTULANTE!$A$6:$W$540,1,FALSE)</f>
        <v>20645917</v>
      </c>
      <c r="AD319" s="6">
        <f>VLOOKUP(C319,[1]POSTULANTE!$A$6:$W$540,22,FALSE)</f>
        <v>43</v>
      </c>
      <c r="AE319" s="6" t="str">
        <f>IF(AD319=U319,"CORRECTO")</f>
        <v>CORRECTO</v>
      </c>
    </row>
    <row r="320" spans="1:31" ht="15" x14ac:dyDescent="0.25">
      <c r="A320" s="17" t="s">
        <v>18</v>
      </c>
      <c r="B320" s="17" t="s">
        <v>19</v>
      </c>
      <c r="C320" s="20" t="s">
        <v>744</v>
      </c>
      <c r="D320" s="1" t="s">
        <v>744</v>
      </c>
      <c r="E320" s="17" t="s">
        <v>159</v>
      </c>
      <c r="F320" s="17" t="s">
        <v>745</v>
      </c>
      <c r="G320" s="17" t="s">
        <v>746</v>
      </c>
      <c r="H320" s="17" t="s">
        <v>24</v>
      </c>
      <c r="I320" s="17" t="s">
        <v>223</v>
      </c>
      <c r="J320" s="17" t="s">
        <v>26</v>
      </c>
      <c r="K320" s="17" t="s">
        <v>27</v>
      </c>
      <c r="L320" s="17" t="s">
        <v>28</v>
      </c>
      <c r="M320" s="17" t="s">
        <v>29</v>
      </c>
      <c r="N320" s="17">
        <v>21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21</v>
      </c>
      <c r="U320" s="17">
        <v>42</v>
      </c>
      <c r="V320" s="1"/>
      <c r="W320" s="1"/>
      <c r="X320" s="1"/>
      <c r="Y320" s="1"/>
      <c r="Z320" s="1"/>
      <c r="AA320" s="1"/>
      <c r="AB320" s="17" t="s">
        <v>40</v>
      </c>
      <c r="AC320" s="6" t="str">
        <f>VLOOKUP(C320,[1]POSTULANTE!$A$6:$W$540,1,FALSE)</f>
        <v>20018989</v>
      </c>
      <c r="AD320" s="6">
        <f>VLOOKUP(C320,[1]POSTULANTE!$A$6:$W$540,22,FALSE)</f>
        <v>42</v>
      </c>
      <c r="AE320" s="6" t="str">
        <f>IF(AD320=U320,"CORRECTO")</f>
        <v>CORRECTO</v>
      </c>
    </row>
    <row r="321" spans="1:31" ht="15" x14ac:dyDescent="0.25">
      <c r="A321" s="17" t="s">
        <v>18</v>
      </c>
      <c r="B321" s="17" t="s">
        <v>19</v>
      </c>
      <c r="C321" s="20" t="s">
        <v>747</v>
      </c>
      <c r="D321" s="1" t="s">
        <v>747</v>
      </c>
      <c r="E321" s="17" t="s">
        <v>67</v>
      </c>
      <c r="F321" s="17" t="s">
        <v>362</v>
      </c>
      <c r="G321" s="17" t="s">
        <v>748</v>
      </c>
      <c r="H321" s="17" t="s">
        <v>24</v>
      </c>
      <c r="I321" s="17" t="s">
        <v>515</v>
      </c>
      <c r="J321" s="17" t="s">
        <v>26</v>
      </c>
      <c r="K321" s="17" t="s">
        <v>27</v>
      </c>
      <c r="L321" s="17" t="s">
        <v>28</v>
      </c>
      <c r="M321" s="17" t="s">
        <v>29</v>
      </c>
      <c r="N321" s="17">
        <v>12</v>
      </c>
      <c r="O321" s="17">
        <v>0</v>
      </c>
      <c r="P321" s="17">
        <v>12</v>
      </c>
      <c r="Q321" s="17">
        <v>0</v>
      </c>
      <c r="R321" s="17">
        <v>0</v>
      </c>
      <c r="S321" s="17">
        <v>0</v>
      </c>
      <c r="T321" s="17">
        <v>18</v>
      </c>
      <c r="U321" s="17">
        <v>42</v>
      </c>
      <c r="V321" s="1"/>
      <c r="W321" s="1"/>
      <c r="X321" s="1"/>
      <c r="Y321" s="1"/>
      <c r="Z321" s="1"/>
      <c r="AA321" s="1"/>
      <c r="AB321" s="17" t="s">
        <v>40</v>
      </c>
      <c r="AC321" s="6" t="str">
        <f>VLOOKUP(C321,[1]POSTULANTE!$A$6:$W$540,1,FALSE)</f>
        <v>19898740</v>
      </c>
      <c r="AD321" s="6">
        <f>VLOOKUP(C321,[1]POSTULANTE!$A$6:$W$540,22,FALSE)</f>
        <v>42</v>
      </c>
      <c r="AE321" s="6" t="str">
        <f>IF(AD321=U321,"CORRECTO")</f>
        <v>CORRECTO</v>
      </c>
    </row>
    <row r="322" spans="1:31" ht="15" x14ac:dyDescent="0.25">
      <c r="A322" s="17" t="s">
        <v>18</v>
      </c>
      <c r="B322" s="17" t="s">
        <v>19</v>
      </c>
      <c r="C322" s="20" t="s">
        <v>749</v>
      </c>
      <c r="D322" s="1" t="s">
        <v>749</v>
      </c>
      <c r="E322" s="17" t="s">
        <v>21</v>
      </c>
      <c r="F322" s="17" t="s">
        <v>117</v>
      </c>
      <c r="G322" s="17" t="s">
        <v>750</v>
      </c>
      <c r="H322" s="17" t="s">
        <v>24</v>
      </c>
      <c r="I322" s="17" t="s">
        <v>352</v>
      </c>
      <c r="J322" s="17" t="s">
        <v>26</v>
      </c>
      <c r="K322" s="17" t="s">
        <v>27</v>
      </c>
      <c r="L322" s="17" t="s">
        <v>28</v>
      </c>
      <c r="M322" s="17" t="s">
        <v>29</v>
      </c>
      <c r="N322" s="17">
        <v>10</v>
      </c>
      <c r="O322" s="17">
        <v>3</v>
      </c>
      <c r="P322" s="17">
        <v>10</v>
      </c>
      <c r="Q322" s="17">
        <v>0</v>
      </c>
      <c r="R322" s="17">
        <v>0</v>
      </c>
      <c r="S322" s="17">
        <v>0</v>
      </c>
      <c r="T322" s="17">
        <v>19</v>
      </c>
      <c r="U322" s="17">
        <v>42</v>
      </c>
      <c r="V322" s="1"/>
      <c r="W322" s="1"/>
      <c r="X322" s="1"/>
      <c r="Y322" s="1"/>
      <c r="Z322" s="1"/>
      <c r="AA322" s="1"/>
      <c r="AB322" s="17" t="s">
        <v>40</v>
      </c>
      <c r="AC322" s="6" t="str">
        <f>VLOOKUP(C322,[1]POSTULANTE!$A$6:$W$540,1,FALSE)</f>
        <v>20419260</v>
      </c>
      <c r="AD322" s="6">
        <f>VLOOKUP(C322,[1]POSTULANTE!$A$6:$W$540,22,FALSE)</f>
        <v>42</v>
      </c>
      <c r="AE322" s="6" t="str">
        <f>IF(AD322=U322,"CORRECTO")</f>
        <v>CORRECTO</v>
      </c>
    </row>
    <row r="323" spans="1:31" ht="15" x14ac:dyDescent="0.25">
      <c r="A323" s="17" t="s">
        <v>18</v>
      </c>
      <c r="B323" s="17" t="s">
        <v>19</v>
      </c>
      <c r="C323" s="20" t="s">
        <v>751</v>
      </c>
      <c r="D323" s="1" t="s">
        <v>751</v>
      </c>
      <c r="E323" s="17" t="s">
        <v>752</v>
      </c>
      <c r="F323" s="17" t="s">
        <v>753</v>
      </c>
      <c r="G323" s="17" t="s">
        <v>754</v>
      </c>
      <c r="H323" s="17" t="s">
        <v>24</v>
      </c>
      <c r="I323" s="17" t="s">
        <v>25</v>
      </c>
      <c r="J323" s="17" t="s">
        <v>26</v>
      </c>
      <c r="K323" s="17" t="s">
        <v>27</v>
      </c>
      <c r="L323" s="17" t="s">
        <v>28</v>
      </c>
      <c r="M323" s="17" t="s">
        <v>29</v>
      </c>
      <c r="N323" s="17">
        <v>16</v>
      </c>
      <c r="O323" s="17">
        <v>0</v>
      </c>
      <c r="P323" s="17">
        <v>4</v>
      </c>
      <c r="Q323" s="17">
        <v>4</v>
      </c>
      <c r="R323" s="17">
        <v>0</v>
      </c>
      <c r="S323" s="17">
        <v>0</v>
      </c>
      <c r="T323" s="17">
        <v>18</v>
      </c>
      <c r="U323" s="17">
        <v>42</v>
      </c>
      <c r="V323" s="1"/>
      <c r="W323" s="1"/>
      <c r="X323" s="1"/>
      <c r="Y323" s="1"/>
      <c r="Z323" s="1"/>
      <c r="AA323" s="1"/>
      <c r="AB323" s="17" t="s">
        <v>40</v>
      </c>
      <c r="AC323" s="6" t="str">
        <f>VLOOKUP(C323,[1]POSTULANTE!$A$6:$W$540,1,FALSE)</f>
        <v>20042815</v>
      </c>
      <c r="AD323" s="6">
        <f>VLOOKUP(C323,[1]POSTULANTE!$A$6:$W$540,22,FALSE)</f>
        <v>42</v>
      </c>
      <c r="AE323" s="6" t="str">
        <f>IF(AD323=U323,"CORRECTO")</f>
        <v>CORRECTO</v>
      </c>
    </row>
    <row r="324" spans="1:31" ht="15" x14ac:dyDescent="0.25">
      <c r="A324" s="17" t="s">
        <v>18</v>
      </c>
      <c r="B324" s="17" t="s">
        <v>19</v>
      </c>
      <c r="C324" s="20" t="s">
        <v>816</v>
      </c>
      <c r="D324" s="1" t="s">
        <v>816</v>
      </c>
      <c r="E324" s="17" t="s">
        <v>709</v>
      </c>
      <c r="F324" s="17" t="s">
        <v>407</v>
      </c>
      <c r="G324" s="17" t="s">
        <v>817</v>
      </c>
      <c r="H324" s="17" t="s">
        <v>24</v>
      </c>
      <c r="I324" s="17" t="s">
        <v>25</v>
      </c>
      <c r="J324" s="17" t="s">
        <v>26</v>
      </c>
      <c r="K324" s="17" t="s">
        <v>27</v>
      </c>
      <c r="L324" s="17" t="s">
        <v>28</v>
      </c>
      <c r="M324" s="17" t="s">
        <v>29</v>
      </c>
      <c r="N324" s="17">
        <v>14</v>
      </c>
      <c r="O324" s="17">
        <v>0</v>
      </c>
      <c r="P324" s="17">
        <v>6</v>
      </c>
      <c r="Q324" s="17">
        <v>3</v>
      </c>
      <c r="R324" s="17">
        <v>0</v>
      </c>
      <c r="S324" s="17">
        <v>0</v>
      </c>
      <c r="T324" s="17">
        <v>18</v>
      </c>
      <c r="U324" s="17">
        <v>41</v>
      </c>
      <c r="V324" s="1"/>
      <c r="W324" s="1"/>
      <c r="X324" s="1"/>
      <c r="Y324" s="1"/>
      <c r="Z324" s="1"/>
      <c r="AA324" s="1"/>
      <c r="AB324" s="17" t="s">
        <v>40</v>
      </c>
      <c r="AC324" s="6" t="str">
        <f>VLOOKUP(C324,[1]POSTULANTE!$A$6:$W$540,1,FALSE)</f>
        <v>10327456</v>
      </c>
      <c r="AD324" s="6">
        <f>VLOOKUP(C324,[1]POSTULANTE!$A$6:$W$540,22,FALSE)</f>
        <v>41</v>
      </c>
      <c r="AE324" s="6" t="str">
        <f>IF(AD324=U324,"CORRECTO")</f>
        <v>CORRECTO</v>
      </c>
    </row>
    <row r="325" spans="1:31" ht="15" x14ac:dyDescent="0.25">
      <c r="A325" s="17" t="s">
        <v>18</v>
      </c>
      <c r="B325" s="17" t="s">
        <v>19</v>
      </c>
      <c r="C325" s="20" t="s">
        <v>818</v>
      </c>
      <c r="D325" s="1" t="s">
        <v>818</v>
      </c>
      <c r="E325" s="17" t="s">
        <v>111</v>
      </c>
      <c r="F325" s="17" t="s">
        <v>549</v>
      </c>
      <c r="G325" s="17" t="s">
        <v>819</v>
      </c>
      <c r="H325" s="17" t="s">
        <v>24</v>
      </c>
      <c r="I325" s="17" t="s">
        <v>515</v>
      </c>
      <c r="J325" s="17" t="s">
        <v>26</v>
      </c>
      <c r="K325" s="17" t="s">
        <v>27</v>
      </c>
      <c r="L325" s="17" t="s">
        <v>28</v>
      </c>
      <c r="M325" s="17" t="s">
        <v>29</v>
      </c>
      <c r="N325" s="17">
        <v>14</v>
      </c>
      <c r="O325" s="17">
        <v>9</v>
      </c>
      <c r="P325" s="17">
        <v>6</v>
      </c>
      <c r="Q325" s="17">
        <v>0</v>
      </c>
      <c r="R325" s="17">
        <v>0</v>
      </c>
      <c r="S325" s="17">
        <v>0</v>
      </c>
      <c r="T325" s="17">
        <v>12</v>
      </c>
      <c r="U325" s="17">
        <v>41</v>
      </c>
      <c r="V325" s="1"/>
      <c r="W325" s="1"/>
      <c r="X325" s="1"/>
      <c r="Y325" s="1"/>
      <c r="Z325" s="1"/>
      <c r="AA325" s="1"/>
      <c r="AB325" s="17" t="s">
        <v>40</v>
      </c>
      <c r="AC325" s="6" t="str">
        <f>VLOOKUP(C325,[1]POSTULANTE!$A$6:$W$540,1,FALSE)</f>
        <v>41597552</v>
      </c>
      <c r="AD325" s="6">
        <f>VLOOKUP(C325,[1]POSTULANTE!$A$6:$W$540,22,FALSE)</f>
        <v>41</v>
      </c>
      <c r="AE325" s="6" t="str">
        <f>IF(AD325=U325,"CORRECTO")</f>
        <v>CORRECTO</v>
      </c>
    </row>
    <row r="326" spans="1:31" ht="15" x14ac:dyDescent="0.25">
      <c r="A326" s="17" t="s">
        <v>18</v>
      </c>
      <c r="B326" s="17" t="s">
        <v>19</v>
      </c>
      <c r="C326" s="20" t="s">
        <v>820</v>
      </c>
      <c r="D326" s="1" t="s">
        <v>820</v>
      </c>
      <c r="E326" s="17" t="s">
        <v>821</v>
      </c>
      <c r="F326" s="17" t="s">
        <v>822</v>
      </c>
      <c r="G326" s="17" t="s">
        <v>823</v>
      </c>
      <c r="H326" s="17" t="s">
        <v>24</v>
      </c>
      <c r="I326" s="17" t="s">
        <v>524</v>
      </c>
      <c r="J326" s="17" t="s">
        <v>26</v>
      </c>
      <c r="K326" s="17" t="s">
        <v>27</v>
      </c>
      <c r="L326" s="17" t="s">
        <v>28</v>
      </c>
      <c r="M326" s="17" t="s">
        <v>29</v>
      </c>
      <c r="N326" s="17">
        <v>16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25</v>
      </c>
      <c r="U326" s="17">
        <v>41</v>
      </c>
      <c r="V326" s="1"/>
      <c r="W326" s="1"/>
      <c r="X326" s="1"/>
      <c r="Y326" s="1"/>
      <c r="Z326" s="1"/>
      <c r="AA326" s="1"/>
      <c r="AB326" s="17" t="s">
        <v>40</v>
      </c>
      <c r="AC326" s="6" t="str">
        <f>VLOOKUP(C326,[1]POSTULANTE!$A$6:$W$540,1,FALSE)</f>
        <v>21101190</v>
      </c>
      <c r="AD326" s="6">
        <f>VLOOKUP(C326,[1]POSTULANTE!$A$6:$W$540,22,FALSE)</f>
        <v>41</v>
      </c>
      <c r="AE326" s="6" t="str">
        <f>IF(AD326=U326,"CORRECTO")</f>
        <v>CORRECTO</v>
      </c>
    </row>
    <row r="327" spans="1:31" ht="15" x14ac:dyDescent="0.25">
      <c r="A327" s="17" t="s">
        <v>18</v>
      </c>
      <c r="B327" s="17" t="s">
        <v>19</v>
      </c>
      <c r="C327" s="20" t="s">
        <v>824</v>
      </c>
      <c r="D327" s="1" t="s">
        <v>824</v>
      </c>
      <c r="E327" s="17" t="s">
        <v>825</v>
      </c>
      <c r="F327" s="17" t="s">
        <v>826</v>
      </c>
      <c r="G327" s="17" t="s">
        <v>827</v>
      </c>
      <c r="H327" s="17" t="s">
        <v>24</v>
      </c>
      <c r="I327" s="17" t="s">
        <v>25</v>
      </c>
      <c r="J327" s="17" t="s">
        <v>26</v>
      </c>
      <c r="K327" s="17" t="s">
        <v>27</v>
      </c>
      <c r="L327" s="17" t="s">
        <v>28</v>
      </c>
      <c r="M327" s="17" t="s">
        <v>29</v>
      </c>
      <c r="N327" s="17">
        <v>10</v>
      </c>
      <c r="O327" s="17">
        <v>0</v>
      </c>
      <c r="P327" s="17">
        <v>4</v>
      </c>
      <c r="Q327" s="17">
        <v>2</v>
      </c>
      <c r="R327" s="17">
        <v>0</v>
      </c>
      <c r="S327" s="17">
        <v>0</v>
      </c>
      <c r="T327" s="17">
        <v>25</v>
      </c>
      <c r="U327" s="17">
        <v>41</v>
      </c>
      <c r="V327" s="1"/>
      <c r="W327" s="1"/>
      <c r="X327" s="1"/>
      <c r="Y327" s="1"/>
      <c r="Z327" s="1"/>
      <c r="AA327" s="1"/>
      <c r="AB327" s="17" t="s">
        <v>40</v>
      </c>
      <c r="AC327" s="6" t="str">
        <f>VLOOKUP(C327,[1]POSTULANTE!$A$6:$W$540,1,FALSE)</f>
        <v>19937649</v>
      </c>
      <c r="AD327" s="6">
        <f>VLOOKUP(C327,[1]POSTULANTE!$A$6:$W$540,22,FALSE)</f>
        <v>41</v>
      </c>
      <c r="AE327" s="6" t="str">
        <f>IF(AD327=U327,"CORRECTO")</f>
        <v>CORRECTO</v>
      </c>
    </row>
    <row r="328" spans="1:31" ht="15" x14ac:dyDescent="0.25">
      <c r="A328" s="17" t="s">
        <v>18</v>
      </c>
      <c r="B328" s="17" t="s">
        <v>19</v>
      </c>
      <c r="C328" s="20" t="s">
        <v>828</v>
      </c>
      <c r="D328" s="1" t="s">
        <v>828</v>
      </c>
      <c r="E328" s="17" t="s">
        <v>825</v>
      </c>
      <c r="F328" s="17" t="s">
        <v>159</v>
      </c>
      <c r="G328" s="17" t="s">
        <v>829</v>
      </c>
      <c r="H328" s="17" t="s">
        <v>24</v>
      </c>
      <c r="I328" s="17" t="s">
        <v>25</v>
      </c>
      <c r="J328" s="17" t="s">
        <v>26</v>
      </c>
      <c r="K328" s="17" t="s">
        <v>27</v>
      </c>
      <c r="L328" s="17" t="s">
        <v>28</v>
      </c>
      <c r="M328" s="17" t="s">
        <v>29</v>
      </c>
      <c r="N328" s="17">
        <v>16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25</v>
      </c>
      <c r="U328" s="17">
        <v>41</v>
      </c>
      <c r="V328" s="1"/>
      <c r="W328" s="1"/>
      <c r="X328" s="1"/>
      <c r="Y328" s="1"/>
      <c r="Z328" s="1"/>
      <c r="AA328" s="1"/>
      <c r="AB328" s="17" t="s">
        <v>40</v>
      </c>
      <c r="AC328" s="6" t="str">
        <f>VLOOKUP(C328,[1]POSTULANTE!$A$6:$W$540,1,FALSE)</f>
        <v>20033180</v>
      </c>
      <c r="AD328" s="6">
        <f>VLOOKUP(C328,[1]POSTULANTE!$A$6:$W$540,22,FALSE)</f>
        <v>41</v>
      </c>
      <c r="AE328" s="6" t="str">
        <f>IF(AD328=U328,"CORRECTO")</f>
        <v>CORRECTO</v>
      </c>
    </row>
    <row r="329" spans="1:31" ht="15" x14ac:dyDescent="0.25">
      <c r="A329" s="17" t="s">
        <v>18</v>
      </c>
      <c r="B329" s="17" t="s">
        <v>19</v>
      </c>
      <c r="C329" s="20" t="s">
        <v>830</v>
      </c>
      <c r="D329" s="1" t="s">
        <v>830</v>
      </c>
      <c r="E329" s="17" t="s">
        <v>831</v>
      </c>
      <c r="F329" s="17" t="s">
        <v>21</v>
      </c>
      <c r="G329" s="17" t="s">
        <v>832</v>
      </c>
      <c r="H329" s="17" t="s">
        <v>24</v>
      </c>
      <c r="I329" s="17" t="s">
        <v>631</v>
      </c>
      <c r="J329" s="17" t="s">
        <v>26</v>
      </c>
      <c r="K329" s="17" t="s">
        <v>27</v>
      </c>
      <c r="L329" s="17" t="s">
        <v>28</v>
      </c>
      <c r="M329" s="17" t="s">
        <v>29</v>
      </c>
      <c r="N329" s="17">
        <v>16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25</v>
      </c>
      <c r="U329" s="17">
        <v>41</v>
      </c>
      <c r="V329" s="1"/>
      <c r="W329" s="1"/>
      <c r="X329" s="1"/>
      <c r="Y329" s="1"/>
      <c r="Z329" s="1"/>
      <c r="AA329" s="1"/>
      <c r="AB329" s="17" t="s">
        <v>40</v>
      </c>
      <c r="AC329" s="6" t="str">
        <f>VLOOKUP(C329,[1]POSTULANTE!$A$6:$W$540,1,FALSE)</f>
        <v>04014225</v>
      </c>
      <c r="AD329" s="6">
        <f>VLOOKUP(C329,[1]POSTULANTE!$A$6:$W$540,22,FALSE)</f>
        <v>41</v>
      </c>
      <c r="AE329" s="6" t="str">
        <f>IF(AD329=U329,"CORRECTO")</f>
        <v>CORRECTO</v>
      </c>
    </row>
    <row r="330" spans="1:31" s="1" customFormat="1" ht="15" hidden="1" x14ac:dyDescent="0.25">
      <c r="A330" s="1" t="s">
        <v>18</v>
      </c>
      <c r="B330" s="1" t="s">
        <v>19</v>
      </c>
      <c r="C330" s="3" t="s">
        <v>1327</v>
      </c>
      <c r="D330" s="1" t="s">
        <v>1327</v>
      </c>
      <c r="E330" s="1" t="s">
        <v>1328</v>
      </c>
      <c r="F330" s="1" t="s">
        <v>1329</v>
      </c>
      <c r="G330" s="1" t="s">
        <v>1330</v>
      </c>
      <c r="H330" s="1" t="s">
        <v>24</v>
      </c>
      <c r="I330" s="1" t="s">
        <v>25</v>
      </c>
      <c r="J330" s="1" t="s">
        <v>38</v>
      </c>
      <c r="K330" s="1" t="s">
        <v>27</v>
      </c>
      <c r="L330" s="1" t="s">
        <v>562</v>
      </c>
      <c r="M330" s="1" t="s">
        <v>29</v>
      </c>
      <c r="N330" s="1">
        <v>18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17</v>
      </c>
      <c r="U330" s="1">
        <v>35</v>
      </c>
      <c r="V330" s="1" t="s">
        <v>1331</v>
      </c>
      <c r="W330" s="1" t="s">
        <v>38</v>
      </c>
      <c r="X330" s="1" t="s">
        <v>562</v>
      </c>
      <c r="Y330" s="1" t="s">
        <v>1332</v>
      </c>
      <c r="Z330" s="1" t="s">
        <v>334</v>
      </c>
      <c r="AA330" s="1" t="s">
        <v>1333</v>
      </c>
      <c r="AB330" s="1" t="s">
        <v>33</v>
      </c>
    </row>
    <row r="331" spans="1:31" ht="15" x14ac:dyDescent="0.25">
      <c r="A331" s="17" t="s">
        <v>18</v>
      </c>
      <c r="B331" s="17" t="s">
        <v>19</v>
      </c>
      <c r="C331" s="20" t="s">
        <v>833</v>
      </c>
      <c r="D331" s="1" t="s">
        <v>833</v>
      </c>
      <c r="E331" s="17" t="s">
        <v>834</v>
      </c>
      <c r="F331" s="17" t="s">
        <v>835</v>
      </c>
      <c r="G331" s="17" t="s">
        <v>836</v>
      </c>
      <c r="H331" s="17" t="s">
        <v>24</v>
      </c>
      <c r="I331" s="17" t="s">
        <v>352</v>
      </c>
      <c r="J331" s="17" t="s">
        <v>26</v>
      </c>
      <c r="K331" s="17" t="s">
        <v>27</v>
      </c>
      <c r="L331" s="17" t="s">
        <v>28</v>
      </c>
      <c r="M331" s="17" t="s">
        <v>29</v>
      </c>
      <c r="N331" s="17">
        <v>10</v>
      </c>
      <c r="O331" s="17">
        <v>0</v>
      </c>
      <c r="P331" s="17">
        <v>12</v>
      </c>
      <c r="Q331" s="17">
        <v>0</v>
      </c>
      <c r="R331" s="17">
        <v>0</v>
      </c>
      <c r="S331" s="17">
        <v>0</v>
      </c>
      <c r="T331" s="17">
        <v>19</v>
      </c>
      <c r="U331" s="17">
        <v>41</v>
      </c>
      <c r="V331" s="1"/>
      <c r="W331" s="1"/>
      <c r="X331" s="1"/>
      <c r="Y331" s="1"/>
      <c r="Z331" s="1"/>
      <c r="AA331" s="1"/>
      <c r="AB331" s="17" t="s">
        <v>40</v>
      </c>
      <c r="AC331" s="6" t="str">
        <f>VLOOKUP(C331,[1]POSTULANTE!$A$6:$W$540,1,FALSE)</f>
        <v>20106249</v>
      </c>
      <c r="AD331" s="6">
        <f>VLOOKUP(C331,[1]POSTULANTE!$A$6:$W$540,22,FALSE)</f>
        <v>41</v>
      </c>
      <c r="AE331" s="6" t="str">
        <f>IF(AD331=U331,"CORRECTO")</f>
        <v>CORRECTO</v>
      </c>
    </row>
    <row r="332" spans="1:31" ht="15" x14ac:dyDescent="0.25">
      <c r="A332" s="17" t="s">
        <v>18</v>
      </c>
      <c r="B332" s="17" t="s">
        <v>19</v>
      </c>
      <c r="C332" s="20" t="s">
        <v>894</v>
      </c>
      <c r="D332" s="1" t="s">
        <v>894</v>
      </c>
      <c r="E332" s="17" t="s">
        <v>136</v>
      </c>
      <c r="F332" s="17" t="s">
        <v>135</v>
      </c>
      <c r="G332" s="17" t="s">
        <v>895</v>
      </c>
      <c r="H332" s="17" t="s">
        <v>24</v>
      </c>
      <c r="I332" s="17" t="s">
        <v>223</v>
      </c>
      <c r="J332" s="17" t="s">
        <v>26</v>
      </c>
      <c r="K332" s="17" t="s">
        <v>27</v>
      </c>
      <c r="L332" s="17" t="s">
        <v>28</v>
      </c>
      <c r="M332" s="17" t="s">
        <v>29</v>
      </c>
      <c r="N332" s="17">
        <v>14</v>
      </c>
      <c r="O332" s="17">
        <v>0</v>
      </c>
      <c r="P332" s="17">
        <v>0</v>
      </c>
      <c r="Q332" s="17">
        <v>6</v>
      </c>
      <c r="R332" s="17">
        <v>0</v>
      </c>
      <c r="S332" s="17">
        <v>0</v>
      </c>
      <c r="T332" s="17">
        <v>20</v>
      </c>
      <c r="U332" s="17">
        <v>40</v>
      </c>
      <c r="V332" s="1"/>
      <c r="W332" s="1"/>
      <c r="X332" s="1"/>
      <c r="Y332" s="1"/>
      <c r="Z332" s="1"/>
      <c r="AA332" s="1"/>
      <c r="AB332" s="17" t="s">
        <v>40</v>
      </c>
      <c r="AC332" s="6" t="str">
        <f>VLOOKUP(C332,[1]POSTULANTE!$A$6:$W$540,1,FALSE)</f>
        <v>19977477</v>
      </c>
      <c r="AD332" s="6">
        <f>VLOOKUP(C332,[1]POSTULANTE!$A$6:$W$540,22,FALSE)</f>
        <v>40</v>
      </c>
      <c r="AE332" s="6" t="str">
        <f>IF(AD332=U332,"CORRECTO")</f>
        <v>CORRECTO</v>
      </c>
    </row>
    <row r="333" spans="1:31" ht="15" x14ac:dyDescent="0.25">
      <c r="A333" s="17" t="s">
        <v>18</v>
      </c>
      <c r="B333" s="17" t="s">
        <v>19</v>
      </c>
      <c r="C333" s="20" t="s">
        <v>982</v>
      </c>
      <c r="D333" s="1" t="s">
        <v>982</v>
      </c>
      <c r="E333" s="17" t="s">
        <v>391</v>
      </c>
      <c r="F333" s="17" t="s">
        <v>983</v>
      </c>
      <c r="G333" s="17" t="s">
        <v>984</v>
      </c>
      <c r="H333" s="17" t="s">
        <v>24</v>
      </c>
      <c r="I333" s="17" t="s">
        <v>472</v>
      </c>
      <c r="J333" s="17" t="s">
        <v>26</v>
      </c>
      <c r="K333" s="17" t="s">
        <v>27</v>
      </c>
      <c r="L333" s="17" t="s">
        <v>28</v>
      </c>
      <c r="M333" s="17" t="s">
        <v>29</v>
      </c>
      <c r="N333" s="17">
        <v>12</v>
      </c>
      <c r="O333" s="17">
        <v>9</v>
      </c>
      <c r="P333" s="17">
        <v>2</v>
      </c>
      <c r="Q333" s="17">
        <v>0</v>
      </c>
      <c r="R333" s="17">
        <v>0</v>
      </c>
      <c r="S333" s="17">
        <v>12</v>
      </c>
      <c r="T333" s="17">
        <v>4</v>
      </c>
      <c r="U333" s="17">
        <v>39</v>
      </c>
      <c r="V333" s="1"/>
      <c r="W333" s="1"/>
      <c r="X333" s="1"/>
      <c r="Y333" s="1"/>
      <c r="Z333" s="1"/>
      <c r="AA333" s="1"/>
      <c r="AB333" s="17" t="s">
        <v>40</v>
      </c>
      <c r="AC333" s="6" t="str">
        <f>VLOOKUP(C333,[1]POSTULANTE!$A$6:$W$540,1,FALSE)</f>
        <v>41594776</v>
      </c>
      <c r="AD333" s="6">
        <f>VLOOKUP(C333,[1]POSTULANTE!$A$6:$W$540,22,FALSE)</f>
        <v>39</v>
      </c>
      <c r="AE333" s="6" t="str">
        <f>IF(AD333=U333,"CORRECTO")</f>
        <v>CORRECTO</v>
      </c>
    </row>
    <row r="334" spans="1:31" ht="15" x14ac:dyDescent="0.25">
      <c r="A334" s="17" t="s">
        <v>18</v>
      </c>
      <c r="B334" s="17" t="s">
        <v>19</v>
      </c>
      <c r="C334" s="20" t="s">
        <v>985</v>
      </c>
      <c r="D334" s="1" t="s">
        <v>985</v>
      </c>
      <c r="E334" s="17" t="s">
        <v>771</v>
      </c>
      <c r="F334" s="17" t="s">
        <v>203</v>
      </c>
      <c r="G334" s="17" t="s">
        <v>986</v>
      </c>
      <c r="H334" s="17" t="s">
        <v>24</v>
      </c>
      <c r="I334" s="17" t="s">
        <v>695</v>
      </c>
      <c r="J334" s="17" t="s">
        <v>26</v>
      </c>
      <c r="K334" s="17" t="s">
        <v>27</v>
      </c>
      <c r="L334" s="17" t="s">
        <v>28</v>
      </c>
      <c r="M334" s="17" t="s">
        <v>29</v>
      </c>
      <c r="N334" s="17">
        <v>14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25</v>
      </c>
      <c r="U334" s="17">
        <v>39</v>
      </c>
      <c r="V334" s="1"/>
      <c r="W334" s="1"/>
      <c r="X334" s="1"/>
      <c r="Y334" s="1"/>
      <c r="Z334" s="1"/>
      <c r="AA334" s="1"/>
      <c r="AB334" s="17" t="s">
        <v>40</v>
      </c>
      <c r="AC334" s="6" t="str">
        <f>VLOOKUP(C334,[1]POSTULANTE!$A$6:$W$540,1,FALSE)</f>
        <v>21285211</v>
      </c>
      <c r="AD334" s="6">
        <f>VLOOKUP(C334,[1]POSTULANTE!$A$6:$W$540,22,FALSE)</f>
        <v>39</v>
      </c>
      <c r="AE334" s="6" t="str">
        <f>IF(AD334=U334,"CORRECTO")</f>
        <v>CORRECTO</v>
      </c>
    </row>
    <row r="335" spans="1:31" ht="15" x14ac:dyDescent="0.25">
      <c r="A335" s="17" t="s">
        <v>18</v>
      </c>
      <c r="B335" s="17" t="s">
        <v>19</v>
      </c>
      <c r="C335" s="20" t="s">
        <v>987</v>
      </c>
      <c r="D335" s="1" t="s">
        <v>987</v>
      </c>
      <c r="E335" s="17" t="s">
        <v>988</v>
      </c>
      <c r="F335" s="17" t="s">
        <v>989</v>
      </c>
      <c r="G335" s="17" t="s">
        <v>990</v>
      </c>
      <c r="H335" s="17" t="s">
        <v>24</v>
      </c>
      <c r="I335" s="17" t="s">
        <v>352</v>
      </c>
      <c r="J335" s="17" t="s">
        <v>26</v>
      </c>
      <c r="K335" s="17" t="s">
        <v>27</v>
      </c>
      <c r="L335" s="17" t="s">
        <v>28</v>
      </c>
      <c r="M335" s="17" t="s">
        <v>29</v>
      </c>
      <c r="N335" s="17">
        <v>14</v>
      </c>
      <c r="O335" s="17">
        <v>0</v>
      </c>
      <c r="P335" s="17">
        <v>0</v>
      </c>
      <c r="Q335" s="17">
        <v>6</v>
      </c>
      <c r="R335" s="17">
        <v>0</v>
      </c>
      <c r="S335" s="17">
        <v>0</v>
      </c>
      <c r="T335" s="17">
        <v>19</v>
      </c>
      <c r="U335" s="17">
        <v>39</v>
      </c>
      <c r="V335" s="1"/>
      <c r="W335" s="1"/>
      <c r="X335" s="1"/>
      <c r="Y335" s="1"/>
      <c r="Z335" s="1"/>
      <c r="AA335" s="1"/>
      <c r="AB335" s="17" t="s">
        <v>40</v>
      </c>
      <c r="AC335" s="6" t="str">
        <f>VLOOKUP(C335,[1]POSTULANTE!$A$6:$W$540,1,FALSE)</f>
        <v>20430964</v>
      </c>
      <c r="AD335" s="6">
        <f>VLOOKUP(C335,[1]POSTULANTE!$A$6:$W$540,22,FALSE)</f>
        <v>39</v>
      </c>
      <c r="AE335" s="6" t="str">
        <f>IF(AD335=U335,"CORRECTO")</f>
        <v>CORRECTO</v>
      </c>
    </row>
    <row r="336" spans="1:31" ht="15" x14ac:dyDescent="0.25">
      <c r="A336" s="17" t="s">
        <v>18</v>
      </c>
      <c r="B336" s="17" t="s">
        <v>19</v>
      </c>
      <c r="C336" s="20" t="s">
        <v>991</v>
      </c>
      <c r="D336" s="1" t="s">
        <v>991</v>
      </c>
      <c r="E336" s="17" t="s">
        <v>645</v>
      </c>
      <c r="F336" s="17" t="s">
        <v>992</v>
      </c>
      <c r="G336" s="17" t="s">
        <v>993</v>
      </c>
      <c r="H336" s="17" t="s">
        <v>24</v>
      </c>
      <c r="I336" s="17" t="s">
        <v>25</v>
      </c>
      <c r="J336" s="17" t="s">
        <v>26</v>
      </c>
      <c r="K336" s="17" t="s">
        <v>27</v>
      </c>
      <c r="L336" s="17" t="s">
        <v>28</v>
      </c>
      <c r="M336" s="17" t="s">
        <v>29</v>
      </c>
      <c r="N336" s="17">
        <v>18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21</v>
      </c>
      <c r="U336" s="17">
        <v>39</v>
      </c>
      <c r="V336" s="1"/>
      <c r="W336" s="1"/>
      <c r="X336" s="1"/>
      <c r="Y336" s="1"/>
      <c r="Z336" s="1"/>
      <c r="AA336" s="1"/>
      <c r="AB336" s="17" t="s">
        <v>40</v>
      </c>
      <c r="AC336" s="6" t="str">
        <f>VLOOKUP(C336,[1]POSTULANTE!$A$6:$W$540,1,FALSE)</f>
        <v>19853134</v>
      </c>
      <c r="AD336" s="6">
        <f>VLOOKUP(C336,[1]POSTULANTE!$A$6:$W$540,22,FALSE)</f>
        <v>39</v>
      </c>
      <c r="AE336" s="6" t="str">
        <f>IF(AD336=U336,"CORRECTO")</f>
        <v>CORRECTO</v>
      </c>
    </row>
    <row r="337" spans="1:32" ht="15" x14ac:dyDescent="0.25">
      <c r="A337" s="17" t="s">
        <v>18</v>
      </c>
      <c r="B337" s="17" t="s">
        <v>19</v>
      </c>
      <c r="C337" s="20" t="s">
        <v>994</v>
      </c>
      <c r="D337" s="1" t="s">
        <v>994</v>
      </c>
      <c r="E337" s="17" t="s">
        <v>967</v>
      </c>
      <c r="F337" s="17" t="s">
        <v>995</v>
      </c>
      <c r="G337" s="17" t="s">
        <v>996</v>
      </c>
      <c r="H337" s="17" t="s">
        <v>24</v>
      </c>
      <c r="I337" s="17" t="s">
        <v>695</v>
      </c>
      <c r="J337" s="17" t="s">
        <v>26</v>
      </c>
      <c r="K337" s="17" t="s">
        <v>27</v>
      </c>
      <c r="L337" s="17" t="s">
        <v>28</v>
      </c>
      <c r="M337" s="17" t="s">
        <v>29</v>
      </c>
      <c r="N337" s="17">
        <v>14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25</v>
      </c>
      <c r="U337" s="17">
        <v>39</v>
      </c>
      <c r="V337" s="1"/>
      <c r="W337" s="1"/>
      <c r="X337" s="1"/>
      <c r="Y337" s="1"/>
      <c r="Z337" s="1"/>
      <c r="AA337" s="1"/>
      <c r="AB337" s="17" t="s">
        <v>40</v>
      </c>
      <c r="AC337" s="6" t="str">
        <f>VLOOKUP(C337,[1]POSTULANTE!$A$6:$W$540,1,FALSE)</f>
        <v>23470824</v>
      </c>
      <c r="AD337" s="6">
        <f>VLOOKUP(C337,[1]POSTULANTE!$A$6:$W$540,22,FALSE)</f>
        <v>39</v>
      </c>
      <c r="AE337" s="6" t="str">
        <f>IF(AD337=U337,"CORRECTO")</f>
        <v>CORRECTO</v>
      </c>
    </row>
    <row r="338" spans="1:32" ht="15" x14ac:dyDescent="0.25">
      <c r="A338" s="17" t="s">
        <v>18</v>
      </c>
      <c r="B338" s="17" t="s">
        <v>19</v>
      </c>
      <c r="C338" s="20" t="s">
        <v>1003</v>
      </c>
      <c r="D338" s="1" t="s">
        <v>1003</v>
      </c>
      <c r="E338" s="17" t="s">
        <v>1004</v>
      </c>
      <c r="F338" s="17" t="s">
        <v>513</v>
      </c>
      <c r="G338" s="17" t="s">
        <v>1005</v>
      </c>
      <c r="H338" s="17" t="s">
        <v>24</v>
      </c>
      <c r="I338" s="17" t="s">
        <v>25</v>
      </c>
      <c r="J338" s="17" t="s">
        <v>26</v>
      </c>
      <c r="K338" s="17" t="s">
        <v>27</v>
      </c>
      <c r="L338" s="17" t="s">
        <v>28</v>
      </c>
      <c r="M338" s="17" t="s">
        <v>29</v>
      </c>
      <c r="N338" s="17">
        <v>14</v>
      </c>
      <c r="O338" s="17">
        <v>0</v>
      </c>
      <c r="P338" s="17">
        <v>6</v>
      </c>
      <c r="Q338" s="17">
        <v>0</v>
      </c>
      <c r="R338" s="17">
        <v>0</v>
      </c>
      <c r="S338" s="17">
        <v>9</v>
      </c>
      <c r="T338" s="17">
        <v>10</v>
      </c>
      <c r="U338" s="17">
        <v>39</v>
      </c>
      <c r="V338" s="1"/>
      <c r="W338" s="1"/>
      <c r="X338" s="1"/>
      <c r="Y338" s="1"/>
      <c r="Z338" s="1"/>
      <c r="AA338" s="1"/>
      <c r="AB338" s="17" t="s">
        <v>40</v>
      </c>
      <c r="AC338" s="6" t="str">
        <f>VLOOKUP(C338,[1]POSTULANTE!$A$6:$W$540,1,FALSE)</f>
        <v>40567837</v>
      </c>
      <c r="AD338" s="6">
        <f>VLOOKUP(C338,[1]POSTULANTE!$A$6:$W$540,22,FALSE)</f>
        <v>39</v>
      </c>
      <c r="AE338" s="6" t="str">
        <f>IF(AD338=U338,"CORRECTO")</f>
        <v>CORRECTO</v>
      </c>
    </row>
    <row r="339" spans="1:32" ht="15" x14ac:dyDescent="0.25">
      <c r="A339" s="17" t="s">
        <v>18</v>
      </c>
      <c r="B339" s="17" t="s">
        <v>19</v>
      </c>
      <c r="C339" s="20" t="s">
        <v>1006</v>
      </c>
      <c r="D339" s="1" t="s">
        <v>1006</v>
      </c>
      <c r="E339" s="17" t="s">
        <v>99</v>
      </c>
      <c r="F339" s="17" t="s">
        <v>697</v>
      </c>
      <c r="G339" s="17" t="s">
        <v>1007</v>
      </c>
      <c r="H339" s="17" t="s">
        <v>24</v>
      </c>
      <c r="I339" s="17" t="s">
        <v>223</v>
      </c>
      <c r="J339" s="17" t="s">
        <v>26</v>
      </c>
      <c r="K339" s="17" t="s">
        <v>27</v>
      </c>
      <c r="L339" s="17" t="s">
        <v>28</v>
      </c>
      <c r="M339" s="17" t="s">
        <v>29</v>
      </c>
      <c r="N339" s="17">
        <v>14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25</v>
      </c>
      <c r="U339" s="17">
        <v>39</v>
      </c>
      <c r="V339" s="1"/>
      <c r="W339" s="1"/>
      <c r="X339" s="1"/>
      <c r="Y339" s="1"/>
      <c r="Z339" s="1"/>
      <c r="AA339" s="1"/>
      <c r="AB339" s="17" t="s">
        <v>40</v>
      </c>
      <c r="AC339" s="6" t="str">
        <f>VLOOKUP(C339,[1]POSTULANTE!$A$6:$W$540,1,FALSE)</f>
        <v>19963866</v>
      </c>
      <c r="AD339" s="6">
        <f>VLOOKUP(C339,[1]POSTULANTE!$A$6:$W$540,22,FALSE)</f>
        <v>39</v>
      </c>
      <c r="AE339" s="6" t="str">
        <f>IF(AD339=U339,"CORRECTO")</f>
        <v>CORRECTO</v>
      </c>
    </row>
    <row r="340" spans="1:32" s="1" customFormat="1" ht="15" hidden="1" x14ac:dyDescent="0.25">
      <c r="A340" s="1" t="s">
        <v>49</v>
      </c>
      <c r="B340" s="1" t="s">
        <v>108</v>
      </c>
      <c r="C340" s="3" t="s">
        <v>1360</v>
      </c>
      <c r="D340" s="1" t="s">
        <v>1360</v>
      </c>
      <c r="E340" s="1" t="s">
        <v>1361</v>
      </c>
      <c r="F340" s="1" t="s">
        <v>22</v>
      </c>
      <c r="G340" s="1" t="s">
        <v>1362</v>
      </c>
      <c r="H340" s="1" t="s">
        <v>113</v>
      </c>
      <c r="I340" s="1" t="s">
        <v>114</v>
      </c>
      <c r="J340" s="1" t="s">
        <v>38</v>
      </c>
      <c r="K340" s="1" t="s">
        <v>27</v>
      </c>
      <c r="L340" s="1" t="s">
        <v>54</v>
      </c>
      <c r="M340" s="1" t="s">
        <v>29</v>
      </c>
      <c r="N340" s="1">
        <v>14</v>
      </c>
      <c r="O340" s="1">
        <v>9</v>
      </c>
      <c r="P340" s="1">
        <v>2</v>
      </c>
      <c r="Q340" s="1">
        <v>0</v>
      </c>
      <c r="R340" s="1">
        <v>0</v>
      </c>
      <c r="S340" s="1">
        <v>0</v>
      </c>
      <c r="T340" s="1">
        <v>10</v>
      </c>
      <c r="U340" s="1">
        <v>35</v>
      </c>
      <c r="AB340" s="1" t="s">
        <v>40</v>
      </c>
      <c r="AC340" s="1" t="str">
        <f>VLOOKUP(C340,[1]POSTULANTE!$A$6:$W$540,1,FALSE)</f>
        <v>23271505</v>
      </c>
      <c r="AD340" s="1">
        <f>VLOOKUP(C340,[1]POSTULANTE!$A$6:$W$540,22,FALSE)</f>
        <v>35</v>
      </c>
    </row>
    <row r="341" spans="1:32" s="1" customFormat="1" ht="15" hidden="1" x14ac:dyDescent="0.25">
      <c r="A341" s="1" t="s">
        <v>49</v>
      </c>
      <c r="B341" s="1" t="s">
        <v>108</v>
      </c>
      <c r="C341" s="3" t="s">
        <v>1363</v>
      </c>
      <c r="D341" s="1" t="s">
        <v>1363</v>
      </c>
      <c r="E341" s="1" t="s">
        <v>1364</v>
      </c>
      <c r="F341" s="1" t="s">
        <v>1365</v>
      </c>
      <c r="G341" s="1" t="s">
        <v>1366</v>
      </c>
      <c r="H341" s="1" t="s">
        <v>479</v>
      </c>
      <c r="I341" s="1" t="s">
        <v>480</v>
      </c>
      <c r="J341" s="1" t="s">
        <v>38</v>
      </c>
      <c r="K341" s="1" t="s">
        <v>27</v>
      </c>
      <c r="L341" s="1" t="s">
        <v>539</v>
      </c>
      <c r="M341" s="1" t="s">
        <v>29</v>
      </c>
      <c r="N341" s="1">
        <v>16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19</v>
      </c>
      <c r="U341" s="1">
        <v>35</v>
      </c>
      <c r="AB341" s="1" t="s">
        <v>40</v>
      </c>
      <c r="AC341" s="1" t="str">
        <f>VLOOKUP(C341,[1]POSTULANTE!$A$6:$W$540,1,FALSE)</f>
        <v>04081268</v>
      </c>
      <c r="AD341" s="1">
        <f>VLOOKUP(C341,[1]POSTULANTE!$A$6:$W$540,22,FALSE)</f>
        <v>35</v>
      </c>
    </row>
    <row r="342" spans="1:32" s="1" customFormat="1" ht="15" hidden="1" x14ac:dyDescent="0.25">
      <c r="A342" s="1" t="s">
        <v>49</v>
      </c>
      <c r="B342" s="1" t="s">
        <v>108</v>
      </c>
      <c r="C342" s="3" t="s">
        <v>1367</v>
      </c>
      <c r="D342" s="1" t="s">
        <v>1367</v>
      </c>
      <c r="E342" s="1" t="s">
        <v>552</v>
      </c>
      <c r="F342" s="1" t="s">
        <v>651</v>
      </c>
      <c r="G342" s="1" t="s">
        <v>637</v>
      </c>
      <c r="H342" s="1" t="s">
        <v>113</v>
      </c>
      <c r="I342" s="1" t="s">
        <v>356</v>
      </c>
      <c r="J342" s="1" t="s">
        <v>38</v>
      </c>
      <c r="K342" s="1" t="s">
        <v>27</v>
      </c>
      <c r="L342" s="1" t="s">
        <v>127</v>
      </c>
      <c r="M342" s="1" t="s">
        <v>29</v>
      </c>
      <c r="N342" s="1">
        <v>12</v>
      </c>
      <c r="O342" s="1">
        <v>6</v>
      </c>
      <c r="P342" s="1">
        <v>8</v>
      </c>
      <c r="Q342" s="1">
        <v>0</v>
      </c>
      <c r="R342" s="1">
        <v>0</v>
      </c>
      <c r="S342" s="1">
        <v>0</v>
      </c>
      <c r="T342" s="1">
        <v>9</v>
      </c>
      <c r="U342" s="1">
        <v>35</v>
      </c>
      <c r="AB342" s="1" t="s">
        <v>40</v>
      </c>
      <c r="AC342" s="1" t="str">
        <f>VLOOKUP(C342,[1]POSTULANTE!$A$6:$W$540,1,FALSE)</f>
        <v>20041952</v>
      </c>
      <c r="AD342" s="1">
        <f>VLOOKUP(C342,[1]POSTULANTE!$A$6:$W$540,22,FALSE)</f>
        <v>35</v>
      </c>
    </row>
    <row r="343" spans="1:32" s="1" customFormat="1" ht="15" hidden="1" x14ac:dyDescent="0.25">
      <c r="A343" s="1" t="s">
        <v>49</v>
      </c>
      <c r="B343" s="1" t="s">
        <v>108</v>
      </c>
      <c r="C343" s="3" t="s">
        <v>1368</v>
      </c>
      <c r="D343" s="1" t="s">
        <v>1368</v>
      </c>
      <c r="E343" s="1" t="s">
        <v>1369</v>
      </c>
      <c r="F343" s="1" t="s">
        <v>330</v>
      </c>
      <c r="G343" s="1" t="s">
        <v>1224</v>
      </c>
      <c r="H343" s="1" t="s">
        <v>113</v>
      </c>
      <c r="I343" s="1" t="s">
        <v>1049</v>
      </c>
      <c r="J343" s="1" t="s">
        <v>38</v>
      </c>
      <c r="K343" s="1" t="s">
        <v>27</v>
      </c>
      <c r="L343" s="1" t="s">
        <v>77</v>
      </c>
      <c r="M343" s="1" t="s">
        <v>29</v>
      </c>
      <c r="N343" s="1">
        <v>10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25</v>
      </c>
      <c r="U343" s="1">
        <v>35</v>
      </c>
      <c r="AB343" s="1" t="s">
        <v>40</v>
      </c>
      <c r="AC343" s="1" t="str">
        <f>VLOOKUP(C343,[1]POSTULANTE!$A$6:$W$540,1,FALSE)</f>
        <v>23207147</v>
      </c>
      <c r="AD343" s="1">
        <f>VLOOKUP(C343,[1]POSTULANTE!$A$6:$W$540,22,FALSE)</f>
        <v>35</v>
      </c>
    </row>
    <row r="344" spans="1:32" s="1" customFormat="1" ht="15" hidden="1" x14ac:dyDescent="0.25">
      <c r="A344" s="1" t="s">
        <v>18</v>
      </c>
      <c r="B344" s="1" t="s">
        <v>108</v>
      </c>
      <c r="C344" s="3" t="s">
        <v>1370</v>
      </c>
      <c r="D344" s="1" t="s">
        <v>1370</v>
      </c>
      <c r="E344" s="1" t="s">
        <v>1371</v>
      </c>
      <c r="F344" s="1" t="s">
        <v>1372</v>
      </c>
      <c r="G344" s="1" t="s">
        <v>1373</v>
      </c>
      <c r="H344" s="1" t="s">
        <v>113</v>
      </c>
      <c r="I344" s="1" t="s">
        <v>114</v>
      </c>
      <c r="J344" s="1" t="s">
        <v>38</v>
      </c>
      <c r="K344" s="1" t="s">
        <v>27</v>
      </c>
      <c r="L344" s="1" t="s">
        <v>54</v>
      </c>
      <c r="M344" s="1" t="s">
        <v>29</v>
      </c>
      <c r="N344" s="1">
        <v>14</v>
      </c>
      <c r="O344" s="1">
        <v>6</v>
      </c>
      <c r="P344" s="1">
        <v>0</v>
      </c>
      <c r="Q344" s="1">
        <v>0</v>
      </c>
      <c r="R344" s="1">
        <v>0</v>
      </c>
      <c r="S344" s="1">
        <v>6</v>
      </c>
      <c r="T344" s="1">
        <v>9</v>
      </c>
      <c r="U344" s="1">
        <v>35</v>
      </c>
      <c r="AB344" s="1" t="s">
        <v>40</v>
      </c>
      <c r="AC344" s="1" t="str">
        <f>VLOOKUP(C344,[1]POSTULANTE!$A$6:$W$540,1,FALSE)</f>
        <v>40612097</v>
      </c>
      <c r="AD344" s="1">
        <f>VLOOKUP(C344,[1]POSTULANTE!$A$6:$W$540,22,FALSE)</f>
        <v>35</v>
      </c>
    </row>
    <row r="345" spans="1:32" s="1" customFormat="1" ht="15" hidden="1" x14ac:dyDescent="0.25">
      <c r="A345" s="1" t="s">
        <v>18</v>
      </c>
      <c r="B345" s="1" t="s">
        <v>108</v>
      </c>
      <c r="C345" s="3" t="s">
        <v>1374</v>
      </c>
      <c r="D345" s="1" t="s">
        <v>1374</v>
      </c>
      <c r="E345" s="1" t="s">
        <v>310</v>
      </c>
      <c r="F345" s="1" t="s">
        <v>1375</v>
      </c>
      <c r="G345" s="1" t="s">
        <v>1376</v>
      </c>
      <c r="H345" s="1" t="s">
        <v>479</v>
      </c>
      <c r="I345" s="1" t="s">
        <v>480</v>
      </c>
      <c r="J345" s="1" t="s">
        <v>38</v>
      </c>
      <c r="K345" s="1" t="s">
        <v>27</v>
      </c>
      <c r="L345" s="1" t="s">
        <v>39</v>
      </c>
      <c r="M345" s="1" t="s">
        <v>29</v>
      </c>
      <c r="N345" s="1">
        <v>12</v>
      </c>
      <c r="O345" s="1">
        <v>12</v>
      </c>
      <c r="P345" s="1">
        <v>4</v>
      </c>
      <c r="Q345" s="1">
        <v>0</v>
      </c>
      <c r="R345" s="1">
        <v>0</v>
      </c>
      <c r="S345" s="1">
        <v>0</v>
      </c>
      <c r="T345" s="1">
        <v>7</v>
      </c>
      <c r="U345" s="1">
        <v>35</v>
      </c>
      <c r="AB345" s="1" t="s">
        <v>40</v>
      </c>
      <c r="AC345" s="1" t="str">
        <f>VLOOKUP(C345,[1]POSTULANTE!$A$6:$W$540,1,FALSE)</f>
        <v>04014081</v>
      </c>
      <c r="AD345" s="1">
        <f>VLOOKUP(C345,[1]POSTULANTE!$A$6:$W$540,22,FALSE)</f>
        <v>35</v>
      </c>
    </row>
    <row r="346" spans="1:32" s="1" customFormat="1" ht="15" hidden="1" x14ac:dyDescent="0.25">
      <c r="A346" s="1" t="s">
        <v>18</v>
      </c>
      <c r="B346" s="1" t="s">
        <v>108</v>
      </c>
      <c r="C346" s="3" t="s">
        <v>1377</v>
      </c>
      <c r="D346" s="1" t="s">
        <v>1377</v>
      </c>
      <c r="E346" s="1" t="s">
        <v>939</v>
      </c>
      <c r="F346" s="1" t="s">
        <v>1378</v>
      </c>
      <c r="G346" s="1" t="s">
        <v>1379</v>
      </c>
      <c r="H346" s="1" t="s">
        <v>113</v>
      </c>
      <c r="I346" s="1" t="s">
        <v>114</v>
      </c>
      <c r="J346" s="1" t="s">
        <v>38</v>
      </c>
      <c r="K346" s="1" t="s">
        <v>27</v>
      </c>
      <c r="L346" s="1" t="s">
        <v>127</v>
      </c>
      <c r="M346" s="1" t="s">
        <v>29</v>
      </c>
      <c r="N346" s="1">
        <v>14</v>
      </c>
      <c r="O346" s="1">
        <v>6</v>
      </c>
      <c r="P346" s="1">
        <v>0</v>
      </c>
      <c r="Q346" s="1">
        <v>0</v>
      </c>
      <c r="R346" s="1">
        <v>0</v>
      </c>
      <c r="S346" s="1">
        <v>6</v>
      </c>
      <c r="T346" s="1">
        <v>9</v>
      </c>
      <c r="U346" s="1">
        <v>35</v>
      </c>
      <c r="AB346" s="1" t="s">
        <v>40</v>
      </c>
      <c r="AC346" s="1" t="str">
        <f>VLOOKUP(C346,[1]POSTULANTE!$A$6:$W$540,1,FALSE)</f>
        <v>20118664</v>
      </c>
      <c r="AD346" s="1">
        <f>VLOOKUP(C346,[1]POSTULANTE!$A$6:$W$540,22,FALSE)</f>
        <v>35</v>
      </c>
    </row>
    <row r="347" spans="1:32" s="1" customFormat="1" ht="15" hidden="1" x14ac:dyDescent="0.25">
      <c r="A347" s="1" t="s">
        <v>18</v>
      </c>
      <c r="B347" s="1" t="s">
        <v>108</v>
      </c>
      <c r="C347" s="3" t="s">
        <v>1380</v>
      </c>
      <c r="D347" s="1" t="s">
        <v>1380</v>
      </c>
      <c r="E347" s="1" t="s">
        <v>159</v>
      </c>
      <c r="F347" s="1" t="s">
        <v>155</v>
      </c>
      <c r="G347" s="1" t="s">
        <v>573</v>
      </c>
      <c r="H347" s="1" t="s">
        <v>113</v>
      </c>
      <c r="I347" s="1" t="s">
        <v>114</v>
      </c>
      <c r="J347" s="1" t="s">
        <v>26</v>
      </c>
      <c r="K347" s="1" t="s">
        <v>27</v>
      </c>
      <c r="L347" s="1" t="s">
        <v>28</v>
      </c>
      <c r="M347" s="1" t="s">
        <v>29</v>
      </c>
      <c r="N347" s="1">
        <v>10</v>
      </c>
      <c r="O347" s="1">
        <v>0</v>
      </c>
      <c r="P347" s="1">
        <v>6</v>
      </c>
      <c r="Q347" s="1">
        <v>0</v>
      </c>
      <c r="R347" s="1">
        <v>0</v>
      </c>
      <c r="S347" s="1">
        <v>0</v>
      </c>
      <c r="T347" s="1">
        <v>19</v>
      </c>
      <c r="U347" s="1">
        <v>35</v>
      </c>
      <c r="AB347" s="1" t="s">
        <v>40</v>
      </c>
      <c r="AC347" s="1" t="str">
        <f>VLOOKUP(C347,[1]POSTULANTE!$A$6:$W$540,1,FALSE)</f>
        <v>23275274</v>
      </c>
      <c r="AD347" s="1">
        <f>VLOOKUP(C347,[1]POSTULANTE!$A$6:$W$540,22,FALSE)</f>
        <v>35</v>
      </c>
    </row>
    <row r="348" spans="1:32" ht="15" x14ac:dyDescent="0.25">
      <c r="A348" s="17" t="s">
        <v>18</v>
      </c>
      <c r="B348" s="17" t="s">
        <v>19</v>
      </c>
      <c r="C348" s="17" t="s">
        <v>997</v>
      </c>
      <c r="D348" s="9" t="s">
        <v>998</v>
      </c>
      <c r="E348" s="17" t="s">
        <v>998</v>
      </c>
      <c r="F348" s="17" t="s">
        <v>135</v>
      </c>
      <c r="G348" s="17" t="s">
        <v>999</v>
      </c>
      <c r="H348" s="17" t="s">
        <v>24</v>
      </c>
      <c r="I348" s="17" t="s">
        <v>25</v>
      </c>
      <c r="J348" s="17" t="s">
        <v>26</v>
      </c>
      <c r="K348" s="17" t="s">
        <v>27</v>
      </c>
      <c r="L348" s="17" t="s">
        <v>28</v>
      </c>
      <c r="M348" s="17"/>
      <c r="N348" s="17">
        <v>14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25</v>
      </c>
      <c r="U348" s="17">
        <v>39</v>
      </c>
      <c r="V348" s="9" t="s">
        <v>26</v>
      </c>
      <c r="W348" s="9" t="s">
        <v>28</v>
      </c>
      <c r="X348" s="9" t="s">
        <v>29</v>
      </c>
      <c r="AB348" s="17" t="s">
        <v>40</v>
      </c>
      <c r="AC348" s="11" t="str">
        <f>VLOOKUP(C348,[1]POSTULANTE!$A$6:$W$540,1,FALSE)</f>
        <v>21060365</v>
      </c>
      <c r="AD348" s="11">
        <f>VLOOKUP(C348,[1]POSTULANTE!$A$6:$W$540,22,FALSE)</f>
        <v>39</v>
      </c>
      <c r="AE348" s="11" t="str">
        <f>IF(AD348=U348,"CORRECTO")</f>
        <v>CORRECTO</v>
      </c>
      <c r="AF348" s="13"/>
    </row>
    <row r="349" spans="1:32" ht="15" x14ac:dyDescent="0.25">
      <c r="A349" s="17" t="s">
        <v>18</v>
      </c>
      <c r="B349" s="17" t="s">
        <v>19</v>
      </c>
      <c r="C349" s="20" t="s">
        <v>1107</v>
      </c>
      <c r="D349" s="1" t="s">
        <v>1107</v>
      </c>
      <c r="E349" s="17" t="s">
        <v>159</v>
      </c>
      <c r="F349" s="17" t="s">
        <v>1108</v>
      </c>
      <c r="G349" s="17" t="s">
        <v>1109</v>
      </c>
      <c r="H349" s="17" t="s">
        <v>24</v>
      </c>
      <c r="I349" s="17" t="s">
        <v>25</v>
      </c>
      <c r="J349" s="17" t="s">
        <v>26</v>
      </c>
      <c r="K349" s="17" t="s">
        <v>27</v>
      </c>
      <c r="L349" s="17" t="s">
        <v>28</v>
      </c>
      <c r="M349" s="17" t="s">
        <v>29</v>
      </c>
      <c r="N349" s="17">
        <v>16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22</v>
      </c>
      <c r="U349" s="17">
        <v>38</v>
      </c>
      <c r="V349" s="1"/>
      <c r="W349" s="1"/>
      <c r="X349" s="1"/>
      <c r="Y349" s="1"/>
      <c r="Z349" s="1"/>
      <c r="AA349" s="1"/>
      <c r="AB349" s="17" t="s">
        <v>40</v>
      </c>
      <c r="AC349" s="6" t="str">
        <f>VLOOKUP(C349,[1]POSTULANTE!$A$6:$W$540,1,FALSE)</f>
        <v>23704960</v>
      </c>
      <c r="AD349" s="6">
        <f>VLOOKUP(C349,[1]POSTULANTE!$A$6:$W$540,22,FALSE)</f>
        <v>38</v>
      </c>
      <c r="AE349" s="6" t="str">
        <f>IF(AD349=U349,"CORRECTO")</f>
        <v>CORRECTO</v>
      </c>
    </row>
    <row r="350" spans="1:32" ht="15" x14ac:dyDescent="0.25">
      <c r="A350" s="17" t="s">
        <v>18</v>
      </c>
      <c r="B350" s="17" t="s">
        <v>19</v>
      </c>
      <c r="C350" s="20" t="s">
        <v>1113</v>
      </c>
      <c r="D350" s="1" t="s">
        <v>1113</v>
      </c>
      <c r="E350" s="17" t="s">
        <v>281</v>
      </c>
      <c r="F350" s="17" t="s">
        <v>207</v>
      </c>
      <c r="G350" s="17" t="s">
        <v>1114</v>
      </c>
      <c r="H350" s="17" t="s">
        <v>24</v>
      </c>
      <c r="I350" s="17" t="s">
        <v>25</v>
      </c>
      <c r="J350" s="17" t="s">
        <v>26</v>
      </c>
      <c r="K350" s="17" t="s">
        <v>27</v>
      </c>
      <c r="L350" s="17" t="s">
        <v>28</v>
      </c>
      <c r="M350" s="17" t="s">
        <v>29</v>
      </c>
      <c r="N350" s="17">
        <v>10</v>
      </c>
      <c r="O350" s="17">
        <v>0</v>
      </c>
      <c r="P350" s="17">
        <v>4</v>
      </c>
      <c r="Q350" s="17">
        <v>4</v>
      </c>
      <c r="R350" s="17">
        <v>0</v>
      </c>
      <c r="S350" s="17">
        <v>0</v>
      </c>
      <c r="T350" s="17">
        <v>20</v>
      </c>
      <c r="U350" s="17">
        <v>38</v>
      </c>
      <c r="V350" s="1"/>
      <c r="W350" s="1"/>
      <c r="X350" s="1"/>
      <c r="Y350" s="1"/>
      <c r="Z350" s="1"/>
      <c r="AA350" s="1"/>
      <c r="AB350" s="17" t="s">
        <v>40</v>
      </c>
      <c r="AC350" s="6" t="str">
        <f>VLOOKUP(C350,[1]POSTULANTE!$A$6:$W$540,1,FALSE)</f>
        <v>20694395</v>
      </c>
      <c r="AD350" s="6">
        <f>VLOOKUP(C350,[1]POSTULANTE!$A$6:$W$540,22,FALSE)</f>
        <v>38</v>
      </c>
      <c r="AE350" s="6" t="str">
        <f>IF(AD350=U350,"CORRECTO")</f>
        <v>CORRECTO</v>
      </c>
    </row>
    <row r="351" spans="1:32" ht="15" x14ac:dyDescent="0.25">
      <c r="A351" s="17" t="s">
        <v>18</v>
      </c>
      <c r="B351" s="17" t="s">
        <v>19</v>
      </c>
      <c r="C351" s="20" t="s">
        <v>1115</v>
      </c>
      <c r="D351" s="1" t="s">
        <v>1115</v>
      </c>
      <c r="E351" s="17" t="s">
        <v>665</v>
      </c>
      <c r="F351" s="17" t="s">
        <v>807</v>
      </c>
      <c r="G351" s="17" t="s">
        <v>1116</v>
      </c>
      <c r="H351" s="17" t="s">
        <v>24</v>
      </c>
      <c r="I351" s="17" t="s">
        <v>396</v>
      </c>
      <c r="J351" s="17" t="s">
        <v>26</v>
      </c>
      <c r="K351" s="17" t="s">
        <v>27</v>
      </c>
      <c r="L351" s="17" t="s">
        <v>28</v>
      </c>
      <c r="M351" s="17" t="s">
        <v>29</v>
      </c>
      <c r="N351" s="17">
        <v>14</v>
      </c>
      <c r="O351" s="17">
        <v>6</v>
      </c>
      <c r="P351" s="17">
        <v>8</v>
      </c>
      <c r="Q351" s="17">
        <v>0</v>
      </c>
      <c r="R351" s="17">
        <v>0</v>
      </c>
      <c r="S351" s="17">
        <v>0</v>
      </c>
      <c r="T351" s="17">
        <v>10</v>
      </c>
      <c r="U351" s="17">
        <v>38</v>
      </c>
      <c r="V351" s="1"/>
      <c r="W351" s="1"/>
      <c r="X351" s="1"/>
      <c r="Y351" s="1"/>
      <c r="Z351" s="1"/>
      <c r="AA351" s="1"/>
      <c r="AB351" s="17" t="s">
        <v>40</v>
      </c>
      <c r="AC351" s="6" t="str">
        <f>VLOOKUP(C351,[1]POSTULANTE!$A$6:$W$540,1,FALSE)</f>
        <v>20092375</v>
      </c>
      <c r="AD351" s="6">
        <f>VLOOKUP(C351,[1]POSTULANTE!$A$6:$W$540,22,FALSE)</f>
        <v>38</v>
      </c>
      <c r="AE351" s="6" t="str">
        <f>IF(AD351=U351,"CORRECTO")</f>
        <v>CORRECTO</v>
      </c>
    </row>
    <row r="352" spans="1:32" s="1" customFormat="1" ht="15" hidden="1" x14ac:dyDescent="0.25">
      <c r="A352" s="1" t="s">
        <v>49</v>
      </c>
      <c r="B352" s="1" t="s">
        <v>19</v>
      </c>
      <c r="C352" s="3" t="s">
        <v>1393</v>
      </c>
      <c r="D352" s="1" t="s">
        <v>1393</v>
      </c>
      <c r="E352" s="1" t="s">
        <v>1027</v>
      </c>
      <c r="F352" s="1" t="s">
        <v>1394</v>
      </c>
      <c r="G352" s="1" t="s">
        <v>1395</v>
      </c>
      <c r="H352" s="1" t="s">
        <v>24</v>
      </c>
      <c r="I352" s="1" t="s">
        <v>352</v>
      </c>
      <c r="J352" s="1" t="s">
        <v>321</v>
      </c>
      <c r="K352" s="1" t="s">
        <v>27</v>
      </c>
      <c r="L352" s="1" t="s">
        <v>28</v>
      </c>
      <c r="M352" s="1" t="s">
        <v>29</v>
      </c>
      <c r="N352" s="1">
        <v>16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18</v>
      </c>
      <c r="U352" s="1">
        <v>34</v>
      </c>
      <c r="V352" s="1" t="s">
        <v>1396</v>
      </c>
      <c r="W352" s="1" t="s">
        <v>321</v>
      </c>
      <c r="X352" s="1" t="s">
        <v>28</v>
      </c>
      <c r="Y352" s="1" t="s">
        <v>29</v>
      </c>
      <c r="Z352" s="1" t="s">
        <v>1397</v>
      </c>
      <c r="AA352" s="1" t="s">
        <v>1398</v>
      </c>
      <c r="AB352" s="1" t="s">
        <v>33</v>
      </c>
    </row>
    <row r="353" spans="1:31" ht="15" x14ac:dyDescent="0.25">
      <c r="A353" s="17" t="s">
        <v>18</v>
      </c>
      <c r="B353" s="17" t="s">
        <v>19</v>
      </c>
      <c r="C353" s="20" t="s">
        <v>1117</v>
      </c>
      <c r="D353" s="1" t="s">
        <v>1117</v>
      </c>
      <c r="E353" s="17" t="s">
        <v>940</v>
      </c>
      <c r="F353" s="17" t="s">
        <v>958</v>
      </c>
      <c r="G353" s="17" t="s">
        <v>1118</v>
      </c>
      <c r="H353" s="17" t="s">
        <v>24</v>
      </c>
      <c r="I353" s="17" t="s">
        <v>515</v>
      </c>
      <c r="J353" s="17" t="s">
        <v>26</v>
      </c>
      <c r="K353" s="17" t="s">
        <v>27</v>
      </c>
      <c r="L353" s="17" t="s">
        <v>28</v>
      </c>
      <c r="M353" s="17" t="s">
        <v>29</v>
      </c>
      <c r="N353" s="17">
        <v>10</v>
      </c>
      <c r="O353" s="17">
        <v>0</v>
      </c>
      <c r="P353" s="17">
        <v>12</v>
      </c>
      <c r="Q353" s="17">
        <v>0</v>
      </c>
      <c r="R353" s="17">
        <v>0</v>
      </c>
      <c r="S353" s="17">
        <v>0</v>
      </c>
      <c r="T353" s="17">
        <v>16</v>
      </c>
      <c r="U353" s="17">
        <v>38</v>
      </c>
      <c r="V353" s="1"/>
      <c r="W353" s="1"/>
      <c r="X353" s="1"/>
      <c r="Y353" s="1"/>
      <c r="Z353" s="1"/>
      <c r="AA353" s="1"/>
      <c r="AB353" s="17" t="s">
        <v>40</v>
      </c>
      <c r="AC353" s="6" t="str">
        <f>VLOOKUP(C353,[1]POSTULANTE!$A$6:$W$540,1,FALSE)</f>
        <v>20039367</v>
      </c>
      <c r="AD353" s="6">
        <f>VLOOKUP(C353,[1]POSTULANTE!$A$6:$W$540,22,FALSE)</f>
        <v>38</v>
      </c>
      <c r="AE353" s="6" t="str">
        <f>IF(AD353=U353,"CORRECTO")</f>
        <v>CORRECTO</v>
      </c>
    </row>
    <row r="354" spans="1:31" ht="15" x14ac:dyDescent="0.25">
      <c r="A354" s="17" t="s">
        <v>18</v>
      </c>
      <c r="B354" s="17" t="s">
        <v>19</v>
      </c>
      <c r="C354" s="20" t="s">
        <v>1167</v>
      </c>
      <c r="D354" s="1" t="s">
        <v>1167</v>
      </c>
      <c r="E354" s="17" t="s">
        <v>1168</v>
      </c>
      <c r="F354" s="17" t="s">
        <v>159</v>
      </c>
      <c r="G354" s="17" t="s">
        <v>1169</v>
      </c>
      <c r="H354" s="17" t="s">
        <v>24</v>
      </c>
      <c r="I354" s="17" t="s">
        <v>631</v>
      </c>
      <c r="J354" s="17" t="s">
        <v>26</v>
      </c>
      <c r="K354" s="17" t="s">
        <v>27</v>
      </c>
      <c r="L354" s="17" t="s">
        <v>28</v>
      </c>
      <c r="M354" s="17" t="s">
        <v>29</v>
      </c>
      <c r="N354" s="17">
        <v>12</v>
      </c>
      <c r="O354" s="17">
        <v>0</v>
      </c>
      <c r="P354" s="17">
        <v>0</v>
      </c>
      <c r="Q354" s="17">
        <v>5</v>
      </c>
      <c r="R354" s="17">
        <v>0</v>
      </c>
      <c r="S354" s="17">
        <v>0</v>
      </c>
      <c r="T354" s="17">
        <v>20</v>
      </c>
      <c r="U354" s="17">
        <v>37</v>
      </c>
      <c r="V354" s="1"/>
      <c r="W354" s="1"/>
      <c r="X354" s="1"/>
      <c r="Y354" s="1"/>
      <c r="Z354" s="1"/>
      <c r="AA354" s="1"/>
      <c r="AB354" s="17" t="s">
        <v>40</v>
      </c>
      <c r="AC354" s="6" t="str">
        <f>VLOOKUP(C354,[1]POSTULANTE!$A$6:$W$540,1,FALSE)</f>
        <v>19827228</v>
      </c>
      <c r="AD354" s="6">
        <f>VLOOKUP(C354,[1]POSTULANTE!$A$6:$W$540,22,FALSE)</f>
        <v>37</v>
      </c>
      <c r="AE354" s="6" t="str">
        <f>IF(AD354=U354,"CORRECTO")</f>
        <v>CORRECTO</v>
      </c>
    </row>
    <row r="355" spans="1:31" s="1" customFormat="1" ht="15" hidden="1" x14ac:dyDescent="0.25">
      <c r="A355" s="1" t="s">
        <v>18</v>
      </c>
      <c r="B355" s="1" t="s">
        <v>19</v>
      </c>
      <c r="C355" s="3" t="s">
        <v>1403</v>
      </c>
      <c r="D355" s="1" t="s">
        <v>1403</v>
      </c>
      <c r="E355" s="1" t="s">
        <v>197</v>
      </c>
      <c r="F355" s="1" t="s">
        <v>377</v>
      </c>
      <c r="G355" s="1" t="s">
        <v>1404</v>
      </c>
      <c r="H355" s="1" t="s">
        <v>24</v>
      </c>
      <c r="I355" s="1" t="s">
        <v>631</v>
      </c>
      <c r="J355" s="1" t="s">
        <v>38</v>
      </c>
      <c r="K355" s="1" t="s">
        <v>27</v>
      </c>
      <c r="L355" s="1" t="s">
        <v>614</v>
      </c>
      <c r="M355" s="1" t="s">
        <v>29</v>
      </c>
      <c r="N355" s="1">
        <v>16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18</v>
      </c>
      <c r="U355" s="1">
        <v>34</v>
      </c>
      <c r="V355" s="1" t="s">
        <v>1405</v>
      </c>
      <c r="W355" s="1" t="s">
        <v>38</v>
      </c>
      <c r="X355" s="1" t="s">
        <v>616</v>
      </c>
      <c r="Y355" s="1" t="s">
        <v>29</v>
      </c>
      <c r="Z355" s="1" t="s">
        <v>461</v>
      </c>
      <c r="AA355" s="1" t="s">
        <v>1406</v>
      </c>
      <c r="AB355" s="1" t="s">
        <v>33</v>
      </c>
    </row>
    <row r="356" spans="1:31" ht="15" x14ac:dyDescent="0.25">
      <c r="A356" s="17" t="s">
        <v>18</v>
      </c>
      <c r="B356" s="17" t="s">
        <v>19</v>
      </c>
      <c r="C356" s="20" t="s">
        <v>1170</v>
      </c>
      <c r="D356" s="1" t="s">
        <v>1170</v>
      </c>
      <c r="E356" s="17" t="s">
        <v>1171</v>
      </c>
      <c r="F356" s="17" t="s">
        <v>665</v>
      </c>
      <c r="G356" s="17" t="s">
        <v>1172</v>
      </c>
      <c r="H356" s="17" t="s">
        <v>24</v>
      </c>
      <c r="I356" s="17" t="s">
        <v>352</v>
      </c>
      <c r="J356" s="17" t="s">
        <v>26</v>
      </c>
      <c r="K356" s="17" t="s">
        <v>27</v>
      </c>
      <c r="L356" s="17" t="s">
        <v>28</v>
      </c>
      <c r="M356" s="17" t="s">
        <v>29</v>
      </c>
      <c r="N356" s="17">
        <v>12</v>
      </c>
      <c r="O356" s="17">
        <v>0</v>
      </c>
      <c r="P356" s="17">
        <v>0</v>
      </c>
      <c r="Q356" s="17">
        <v>6</v>
      </c>
      <c r="R356" s="17">
        <v>0</v>
      </c>
      <c r="S356" s="17">
        <v>0</v>
      </c>
      <c r="T356" s="17">
        <v>19</v>
      </c>
      <c r="U356" s="17">
        <v>37</v>
      </c>
      <c r="V356" s="1"/>
      <c r="W356" s="1"/>
      <c r="X356" s="1"/>
      <c r="Y356" s="1"/>
      <c r="Z356" s="1"/>
      <c r="AA356" s="1"/>
      <c r="AB356" s="17" t="s">
        <v>40</v>
      </c>
      <c r="AC356" s="6" t="str">
        <f>VLOOKUP(C356,[1]POSTULANTE!$A$6:$W$540,1,FALSE)</f>
        <v>19909877</v>
      </c>
      <c r="AD356" s="6">
        <f>VLOOKUP(C356,[1]POSTULANTE!$A$6:$W$540,22,FALSE)</f>
        <v>37</v>
      </c>
      <c r="AE356" s="6" t="str">
        <f>IF(AD356=U356,"CORRECTO")</f>
        <v>CORRECTO</v>
      </c>
    </row>
    <row r="357" spans="1:31" ht="15" x14ac:dyDescent="0.25">
      <c r="A357" s="17" t="s">
        <v>18</v>
      </c>
      <c r="B357" s="17" t="s">
        <v>19</v>
      </c>
      <c r="C357" s="20" t="s">
        <v>1173</v>
      </c>
      <c r="D357" s="1" t="s">
        <v>1173</v>
      </c>
      <c r="E357" s="17" t="s">
        <v>513</v>
      </c>
      <c r="F357" s="17" t="s">
        <v>1174</v>
      </c>
      <c r="G357" s="17" t="s">
        <v>1175</v>
      </c>
      <c r="H357" s="17" t="s">
        <v>24</v>
      </c>
      <c r="I357" s="17" t="s">
        <v>352</v>
      </c>
      <c r="J357" s="17" t="s">
        <v>26</v>
      </c>
      <c r="K357" s="17" t="s">
        <v>27</v>
      </c>
      <c r="L357" s="17" t="s">
        <v>28</v>
      </c>
      <c r="M357" s="17" t="s">
        <v>29</v>
      </c>
      <c r="N357" s="17">
        <v>12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25</v>
      </c>
      <c r="U357" s="17">
        <v>37</v>
      </c>
      <c r="V357" s="1"/>
      <c r="W357" s="1"/>
      <c r="X357" s="1"/>
      <c r="Y357" s="1"/>
      <c r="Z357" s="1"/>
      <c r="AA357" s="1"/>
      <c r="AB357" s="17" t="s">
        <v>40</v>
      </c>
      <c r="AC357" s="6" t="str">
        <f>VLOOKUP(C357,[1]POSTULANTE!$A$6:$W$540,1,FALSE)</f>
        <v>20083017</v>
      </c>
      <c r="AD357" s="6">
        <f>VLOOKUP(C357,[1]POSTULANTE!$A$6:$W$540,22,FALSE)</f>
        <v>37</v>
      </c>
      <c r="AE357" s="6" t="str">
        <f>IF(AD357=U357,"CORRECTO")</f>
        <v>CORRECTO</v>
      </c>
    </row>
    <row r="358" spans="1:31" ht="15" x14ac:dyDescent="0.25">
      <c r="A358" s="17" t="s">
        <v>18</v>
      </c>
      <c r="B358" s="17" t="s">
        <v>19</v>
      </c>
      <c r="C358" s="20" t="s">
        <v>1266</v>
      </c>
      <c r="D358" s="1" t="s">
        <v>1266</v>
      </c>
      <c r="E358" s="17" t="s">
        <v>135</v>
      </c>
      <c r="F358" s="17" t="s">
        <v>218</v>
      </c>
      <c r="G358" s="17" t="s">
        <v>1267</v>
      </c>
      <c r="H358" s="17" t="s">
        <v>24</v>
      </c>
      <c r="I358" s="17" t="s">
        <v>515</v>
      </c>
      <c r="J358" s="17" t="s">
        <v>26</v>
      </c>
      <c r="K358" s="17" t="s">
        <v>27</v>
      </c>
      <c r="L358" s="17" t="s">
        <v>28</v>
      </c>
      <c r="M358" s="17" t="s">
        <v>29</v>
      </c>
      <c r="N358" s="17">
        <v>12</v>
      </c>
      <c r="O358" s="17">
        <v>0</v>
      </c>
      <c r="P358" s="17">
        <v>12</v>
      </c>
      <c r="Q358" s="17">
        <v>0</v>
      </c>
      <c r="R358" s="17">
        <v>0</v>
      </c>
      <c r="S358" s="17">
        <v>0</v>
      </c>
      <c r="T358" s="17">
        <v>12</v>
      </c>
      <c r="U358" s="17">
        <v>36</v>
      </c>
      <c r="V358" s="1"/>
      <c r="W358" s="1"/>
      <c r="X358" s="1"/>
      <c r="Y358" s="1"/>
      <c r="Z358" s="1"/>
      <c r="AA358" s="1"/>
      <c r="AB358" s="17" t="s">
        <v>40</v>
      </c>
      <c r="AC358" s="6" t="str">
        <f>VLOOKUP(C358,[1]POSTULANTE!$A$6:$W$540,1,FALSE)</f>
        <v>20422094</v>
      </c>
      <c r="AD358" s="6">
        <f>VLOOKUP(C358,[1]POSTULANTE!$A$6:$W$540,22,FALSE)</f>
        <v>36</v>
      </c>
      <c r="AE358" s="6" t="str">
        <f>IF(AD358=U358,"CORRECTO")</f>
        <v>CORRECTO</v>
      </c>
    </row>
    <row r="359" spans="1:31" ht="15" x14ac:dyDescent="0.25">
      <c r="A359" s="17" t="s">
        <v>18</v>
      </c>
      <c r="B359" s="17" t="s">
        <v>19</v>
      </c>
      <c r="C359" s="20" t="s">
        <v>1268</v>
      </c>
      <c r="D359" s="1" t="s">
        <v>1268</v>
      </c>
      <c r="E359" s="17" t="s">
        <v>1269</v>
      </c>
      <c r="F359" s="17" t="s">
        <v>500</v>
      </c>
      <c r="G359" s="17" t="s">
        <v>1270</v>
      </c>
      <c r="H359" s="17" t="s">
        <v>24</v>
      </c>
      <c r="I359" s="17" t="s">
        <v>396</v>
      </c>
      <c r="J359" s="17" t="s">
        <v>26</v>
      </c>
      <c r="K359" s="17" t="s">
        <v>27</v>
      </c>
      <c r="L359" s="17" t="s">
        <v>28</v>
      </c>
      <c r="M359" s="17" t="s">
        <v>29</v>
      </c>
      <c r="N359" s="17">
        <v>18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18</v>
      </c>
      <c r="U359" s="17">
        <v>36</v>
      </c>
      <c r="V359" s="1"/>
      <c r="W359" s="1"/>
      <c r="X359" s="1"/>
      <c r="Y359" s="1"/>
      <c r="Z359" s="1"/>
      <c r="AA359" s="1"/>
      <c r="AB359" s="17" t="s">
        <v>40</v>
      </c>
      <c r="AC359" s="6" t="str">
        <f>VLOOKUP(C359,[1]POSTULANTE!$A$6:$W$540,1,FALSE)</f>
        <v>20016225</v>
      </c>
      <c r="AD359" s="6">
        <f>VLOOKUP(C359,[1]POSTULANTE!$A$6:$W$540,22,FALSE)</f>
        <v>36</v>
      </c>
      <c r="AE359" s="6" t="str">
        <f>IF(AD359=U359,"CORRECTO")</f>
        <v>CORRECTO</v>
      </c>
    </row>
    <row r="360" spans="1:31" ht="15" x14ac:dyDescent="0.25">
      <c r="A360" s="17" t="s">
        <v>18</v>
      </c>
      <c r="B360" s="17" t="s">
        <v>19</v>
      </c>
      <c r="C360" s="20" t="s">
        <v>1271</v>
      </c>
      <c r="D360" s="1" t="s">
        <v>1271</v>
      </c>
      <c r="E360" s="17" t="s">
        <v>1272</v>
      </c>
      <c r="F360" s="17" t="s">
        <v>1273</v>
      </c>
      <c r="G360" s="17" t="s">
        <v>1274</v>
      </c>
      <c r="H360" s="17" t="s">
        <v>24</v>
      </c>
      <c r="I360" s="17" t="s">
        <v>25</v>
      </c>
      <c r="J360" s="17" t="s">
        <v>26</v>
      </c>
      <c r="K360" s="17" t="s">
        <v>27</v>
      </c>
      <c r="L360" s="17" t="s">
        <v>28</v>
      </c>
      <c r="M360" s="17" t="s">
        <v>29</v>
      </c>
      <c r="N360" s="17">
        <v>14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22</v>
      </c>
      <c r="U360" s="17">
        <v>36</v>
      </c>
      <c r="V360" s="1"/>
      <c r="W360" s="1"/>
      <c r="X360" s="1"/>
      <c r="Y360" s="1"/>
      <c r="Z360" s="1"/>
      <c r="AA360" s="1"/>
      <c r="AB360" s="17" t="s">
        <v>40</v>
      </c>
      <c r="AC360" s="6" t="str">
        <f>VLOOKUP(C360,[1]POSTULANTE!$A$6:$W$540,1,FALSE)</f>
        <v>20437648</v>
      </c>
      <c r="AD360" s="6">
        <f>VLOOKUP(C360,[1]POSTULANTE!$A$6:$W$540,22,FALSE)</f>
        <v>36</v>
      </c>
      <c r="AE360" s="6" t="str">
        <f>IF(AD360=U360,"CORRECTO")</f>
        <v>CORRECTO</v>
      </c>
    </row>
    <row r="361" spans="1:31" ht="15" x14ac:dyDescent="0.25">
      <c r="A361" s="17" t="s">
        <v>18</v>
      </c>
      <c r="B361" s="17" t="s">
        <v>19</v>
      </c>
      <c r="C361" s="20" t="s">
        <v>1275</v>
      </c>
      <c r="D361" s="1" t="s">
        <v>1275</v>
      </c>
      <c r="E361" s="17" t="s">
        <v>186</v>
      </c>
      <c r="F361" s="17" t="s">
        <v>21</v>
      </c>
      <c r="G361" s="17" t="s">
        <v>1276</v>
      </c>
      <c r="H361" s="17" t="s">
        <v>24</v>
      </c>
      <c r="I361" s="17" t="s">
        <v>25</v>
      </c>
      <c r="J361" s="17" t="s">
        <v>26</v>
      </c>
      <c r="K361" s="17" t="s">
        <v>27</v>
      </c>
      <c r="L361" s="17" t="s">
        <v>28</v>
      </c>
      <c r="M361" s="17" t="s">
        <v>29</v>
      </c>
      <c r="N361" s="17">
        <v>12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24</v>
      </c>
      <c r="U361" s="17">
        <v>36</v>
      </c>
      <c r="V361" s="1"/>
      <c r="W361" s="1"/>
      <c r="X361" s="1"/>
      <c r="Y361" s="1"/>
      <c r="Z361" s="1"/>
      <c r="AA361" s="1"/>
      <c r="AB361" s="17" t="s">
        <v>40</v>
      </c>
      <c r="AC361" s="6" t="str">
        <f>VLOOKUP(C361,[1]POSTULANTE!$A$6:$W$540,1,FALSE)</f>
        <v>19944658</v>
      </c>
      <c r="AD361" s="6">
        <f>VLOOKUP(C361,[1]POSTULANTE!$A$6:$W$540,22,FALSE)</f>
        <v>36</v>
      </c>
      <c r="AE361" s="6" t="str">
        <f>IF(AD361=U361,"CORRECTO")</f>
        <v>CORRECTO</v>
      </c>
    </row>
    <row r="362" spans="1:31" ht="15" x14ac:dyDescent="0.25">
      <c r="A362" s="17" t="s">
        <v>18</v>
      </c>
      <c r="B362" s="17" t="s">
        <v>19</v>
      </c>
      <c r="C362" s="20" t="s">
        <v>1352</v>
      </c>
      <c r="D362" s="1" t="s">
        <v>1352</v>
      </c>
      <c r="E362" s="17" t="s">
        <v>1141</v>
      </c>
      <c r="F362" s="17" t="s">
        <v>1353</v>
      </c>
      <c r="G362" s="17" t="s">
        <v>1354</v>
      </c>
      <c r="H362" s="17" t="s">
        <v>24</v>
      </c>
      <c r="I362" s="17" t="s">
        <v>631</v>
      </c>
      <c r="J362" s="17" t="s">
        <v>26</v>
      </c>
      <c r="K362" s="17" t="s">
        <v>27</v>
      </c>
      <c r="L362" s="17" t="s">
        <v>28</v>
      </c>
      <c r="M362" s="17" t="s">
        <v>29</v>
      </c>
      <c r="N362" s="17">
        <v>10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25</v>
      </c>
      <c r="U362" s="17">
        <v>35</v>
      </c>
      <c r="V362" s="1"/>
      <c r="W362" s="1"/>
      <c r="X362" s="1"/>
      <c r="Y362" s="1"/>
      <c r="Z362" s="1"/>
      <c r="AA362" s="1"/>
      <c r="AB362" s="17" t="s">
        <v>40</v>
      </c>
      <c r="AC362" s="6" t="str">
        <f>VLOOKUP(C362,[1]POSTULANTE!$A$6:$W$540,1,FALSE)</f>
        <v>20882372</v>
      </c>
      <c r="AD362" s="6">
        <f>VLOOKUP(C362,[1]POSTULANTE!$A$6:$W$540,22,FALSE)</f>
        <v>35</v>
      </c>
      <c r="AE362" s="6" t="str">
        <f>IF(AD362=U362,"CORRECTO")</f>
        <v>CORRECTO</v>
      </c>
    </row>
    <row r="363" spans="1:31" s="1" customFormat="1" ht="15" hidden="1" x14ac:dyDescent="0.25">
      <c r="A363" s="1" t="s">
        <v>18</v>
      </c>
      <c r="B363" s="1" t="s">
        <v>19</v>
      </c>
      <c r="C363" s="3" t="s">
        <v>1425</v>
      </c>
      <c r="D363" s="1" t="s">
        <v>1425</v>
      </c>
      <c r="E363" s="1" t="s">
        <v>689</v>
      </c>
      <c r="F363" s="1" t="s">
        <v>513</v>
      </c>
      <c r="G363" s="1" t="s">
        <v>1426</v>
      </c>
      <c r="H363" s="1" t="s">
        <v>24</v>
      </c>
      <c r="I363" s="1" t="s">
        <v>352</v>
      </c>
      <c r="J363" s="1" t="s">
        <v>26</v>
      </c>
      <c r="K363" s="1" t="s">
        <v>240</v>
      </c>
      <c r="L363" s="1" t="s">
        <v>28</v>
      </c>
      <c r="M363" s="1" t="s">
        <v>29</v>
      </c>
      <c r="N363" s="1">
        <v>12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22</v>
      </c>
      <c r="U363" s="1">
        <v>34</v>
      </c>
      <c r="V363" s="1" t="s">
        <v>1427</v>
      </c>
      <c r="W363" s="1" t="s">
        <v>26</v>
      </c>
      <c r="X363" s="1" t="s">
        <v>28</v>
      </c>
      <c r="Y363" s="1" t="s">
        <v>29</v>
      </c>
      <c r="Z363" s="1" t="s">
        <v>182</v>
      </c>
      <c r="AA363" s="1" t="s">
        <v>1428</v>
      </c>
      <c r="AB363" s="1" t="s">
        <v>33</v>
      </c>
    </row>
    <row r="364" spans="1:31" ht="15" x14ac:dyDescent="0.25">
      <c r="A364" s="17" t="s">
        <v>18</v>
      </c>
      <c r="B364" s="17" t="s">
        <v>19</v>
      </c>
      <c r="C364" s="20" t="s">
        <v>1355</v>
      </c>
      <c r="D364" s="1" t="s">
        <v>1355</v>
      </c>
      <c r="E364" s="17" t="s">
        <v>1315</v>
      </c>
      <c r="F364" s="17" t="s">
        <v>75</v>
      </c>
      <c r="G364" s="17" t="s">
        <v>1356</v>
      </c>
      <c r="H364" s="17" t="s">
        <v>24</v>
      </c>
      <c r="I364" s="17" t="s">
        <v>25</v>
      </c>
      <c r="J364" s="17" t="s">
        <v>26</v>
      </c>
      <c r="K364" s="17" t="s">
        <v>27</v>
      </c>
      <c r="L364" s="17" t="s">
        <v>28</v>
      </c>
      <c r="M364" s="17" t="s">
        <v>29</v>
      </c>
      <c r="N364" s="17">
        <v>10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25</v>
      </c>
      <c r="U364" s="17">
        <v>35</v>
      </c>
      <c r="V364" s="1"/>
      <c r="W364" s="1"/>
      <c r="X364" s="1"/>
      <c r="Y364" s="1"/>
      <c r="Z364" s="1"/>
      <c r="AA364" s="1"/>
      <c r="AB364" s="17" t="s">
        <v>40</v>
      </c>
      <c r="AC364" s="6" t="str">
        <f>VLOOKUP(C364,[1]POSTULANTE!$A$6:$W$540,1,FALSE)</f>
        <v>19961200</v>
      </c>
      <c r="AD364" s="6">
        <f>VLOOKUP(C364,[1]POSTULANTE!$A$6:$W$540,22,FALSE)</f>
        <v>35</v>
      </c>
      <c r="AE364" s="6" t="str">
        <f>IF(AD364=U364,"CORRECTO")</f>
        <v>CORRECTO</v>
      </c>
    </row>
    <row r="365" spans="1:31" s="1" customFormat="1" ht="15" hidden="1" x14ac:dyDescent="0.25">
      <c r="A365" s="1" t="s">
        <v>49</v>
      </c>
      <c r="B365" s="1" t="s">
        <v>108</v>
      </c>
      <c r="C365" s="3" t="s">
        <v>1431</v>
      </c>
      <c r="D365" s="1" t="s">
        <v>1431</v>
      </c>
      <c r="E365" s="1" t="s">
        <v>1432</v>
      </c>
      <c r="F365" s="1" t="s">
        <v>1433</v>
      </c>
      <c r="G365" s="1" t="s">
        <v>1434</v>
      </c>
      <c r="H365" s="1" t="s">
        <v>297</v>
      </c>
      <c r="I365" s="1" t="s">
        <v>1435</v>
      </c>
      <c r="J365" s="1" t="s">
        <v>38</v>
      </c>
      <c r="K365" s="1" t="s">
        <v>27</v>
      </c>
      <c r="L365" s="1" t="s">
        <v>39</v>
      </c>
      <c r="M365" s="1" t="s">
        <v>29</v>
      </c>
      <c r="N365" s="1">
        <v>14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20</v>
      </c>
      <c r="U365" s="1">
        <v>34</v>
      </c>
      <c r="AB365" s="1" t="s">
        <v>40</v>
      </c>
      <c r="AC365" s="1" t="str">
        <f>VLOOKUP(C365,[1]POSTULANTE!$A$6:$W$540,1,FALSE)</f>
        <v>21286696</v>
      </c>
      <c r="AD365" s="1">
        <f>VLOOKUP(C365,[1]POSTULANTE!$A$6:$W$540,22,FALSE)</f>
        <v>34</v>
      </c>
    </row>
    <row r="366" spans="1:31" s="1" customFormat="1" ht="15" hidden="1" x14ac:dyDescent="0.25">
      <c r="A366" s="1" t="s">
        <v>18</v>
      </c>
      <c r="B366" s="1" t="s">
        <v>108</v>
      </c>
      <c r="C366" s="3" t="s">
        <v>1436</v>
      </c>
      <c r="D366" s="1" t="s">
        <v>1436</v>
      </c>
      <c r="E366" s="1" t="s">
        <v>1437</v>
      </c>
      <c r="F366" s="1" t="s">
        <v>1178</v>
      </c>
      <c r="G366" s="1" t="s">
        <v>1438</v>
      </c>
      <c r="H366" s="1" t="s">
        <v>113</v>
      </c>
      <c r="I366" s="1" t="s">
        <v>1439</v>
      </c>
      <c r="J366" s="1" t="s">
        <v>38</v>
      </c>
      <c r="K366" s="1" t="s">
        <v>27</v>
      </c>
      <c r="L366" s="1" t="s">
        <v>54</v>
      </c>
      <c r="M366" s="1" t="s">
        <v>29</v>
      </c>
      <c r="N366" s="1">
        <v>12</v>
      </c>
      <c r="O366" s="1">
        <v>3</v>
      </c>
      <c r="P366" s="1">
        <v>10</v>
      </c>
      <c r="Q366" s="1">
        <v>0</v>
      </c>
      <c r="R366" s="1">
        <v>0</v>
      </c>
      <c r="S366" s="1">
        <v>0</v>
      </c>
      <c r="T366" s="1">
        <v>9</v>
      </c>
      <c r="U366" s="1">
        <v>34</v>
      </c>
      <c r="AB366" s="1" t="s">
        <v>40</v>
      </c>
      <c r="AC366" s="1" t="str">
        <f>VLOOKUP(C366,[1]POSTULANTE!$A$6:$W$540,1,FALSE)</f>
        <v>20120919</v>
      </c>
      <c r="AD366" s="1">
        <f>VLOOKUP(C366,[1]POSTULANTE!$A$6:$W$540,22,FALSE)</f>
        <v>34</v>
      </c>
    </row>
    <row r="367" spans="1:31" s="1" customFormat="1" ht="15" hidden="1" x14ac:dyDescent="0.25">
      <c r="A367" s="1" t="s">
        <v>18</v>
      </c>
      <c r="B367" s="1" t="s">
        <v>108</v>
      </c>
      <c r="C367" s="3" t="s">
        <v>1440</v>
      </c>
      <c r="D367" s="1" t="s">
        <v>1440</v>
      </c>
      <c r="E367" s="1" t="s">
        <v>811</v>
      </c>
      <c r="F367" s="1" t="s">
        <v>1441</v>
      </c>
      <c r="G367" s="1" t="s">
        <v>1442</v>
      </c>
      <c r="H367" s="1" t="s">
        <v>113</v>
      </c>
      <c r="I367" s="1" t="s">
        <v>356</v>
      </c>
      <c r="J367" s="1" t="s">
        <v>38</v>
      </c>
      <c r="K367" s="1" t="s">
        <v>27</v>
      </c>
      <c r="L367" s="1" t="s">
        <v>127</v>
      </c>
      <c r="M367" s="1" t="s">
        <v>29</v>
      </c>
      <c r="N367" s="1">
        <v>14</v>
      </c>
      <c r="O367" s="1">
        <v>0</v>
      </c>
      <c r="P367" s="1">
        <v>6</v>
      </c>
      <c r="Q367" s="1">
        <v>2</v>
      </c>
      <c r="R367" s="1">
        <v>0</v>
      </c>
      <c r="S367" s="1">
        <v>0</v>
      </c>
      <c r="T367" s="1">
        <v>12</v>
      </c>
      <c r="U367" s="1">
        <v>34</v>
      </c>
      <c r="AB367" s="1" t="s">
        <v>40</v>
      </c>
      <c r="AC367" s="1" t="str">
        <f>VLOOKUP(C367,[1]POSTULANTE!$A$6:$W$540,1,FALSE)</f>
        <v>40103635</v>
      </c>
      <c r="AD367" s="1">
        <f>VLOOKUP(C367,[1]POSTULANTE!$A$6:$W$540,22,FALSE)</f>
        <v>34</v>
      </c>
    </row>
    <row r="368" spans="1:31" s="1" customFormat="1" ht="15" hidden="1" x14ac:dyDescent="0.25">
      <c r="A368" s="1" t="s">
        <v>18</v>
      </c>
      <c r="B368" s="1" t="s">
        <v>108</v>
      </c>
      <c r="C368" s="3" t="s">
        <v>1443</v>
      </c>
      <c r="D368" s="1" t="s">
        <v>1443</v>
      </c>
      <c r="E368" s="1" t="s">
        <v>1444</v>
      </c>
      <c r="F368" s="1" t="s">
        <v>1445</v>
      </c>
      <c r="G368" s="1" t="s">
        <v>1446</v>
      </c>
      <c r="H368" s="1" t="s">
        <v>1447</v>
      </c>
      <c r="I368" s="1" t="s">
        <v>1448</v>
      </c>
      <c r="J368" s="1" t="s">
        <v>26</v>
      </c>
      <c r="K368" s="1" t="s">
        <v>27</v>
      </c>
      <c r="L368" s="1" t="s">
        <v>28</v>
      </c>
      <c r="M368" s="1" t="s">
        <v>29</v>
      </c>
      <c r="N368" s="1">
        <v>12</v>
      </c>
      <c r="O368" s="1">
        <v>0</v>
      </c>
      <c r="P368" s="1">
        <v>12</v>
      </c>
      <c r="Q368" s="1">
        <v>0</v>
      </c>
      <c r="R368" s="1">
        <v>0</v>
      </c>
      <c r="S368" s="1">
        <v>0</v>
      </c>
      <c r="T368" s="1">
        <v>10</v>
      </c>
      <c r="U368" s="1">
        <v>34</v>
      </c>
      <c r="AB368" s="1" t="s">
        <v>40</v>
      </c>
      <c r="AC368" s="1" t="str">
        <f>VLOOKUP(C368,[1]POSTULANTE!$A$6:$W$540,1,FALSE)</f>
        <v>41039357</v>
      </c>
      <c r="AD368" s="1">
        <f>VLOOKUP(C368,[1]POSTULANTE!$A$6:$W$540,22,FALSE)</f>
        <v>34</v>
      </c>
    </row>
    <row r="369" spans="1:31" ht="15" x14ac:dyDescent="0.25">
      <c r="A369" s="17" t="s">
        <v>18</v>
      </c>
      <c r="B369" s="17" t="s">
        <v>19</v>
      </c>
      <c r="C369" s="20" t="s">
        <v>1410</v>
      </c>
      <c r="D369" s="1" t="s">
        <v>1410</v>
      </c>
      <c r="E369" s="17" t="s">
        <v>1411</v>
      </c>
      <c r="F369" s="17" t="s">
        <v>591</v>
      </c>
      <c r="G369" s="17" t="s">
        <v>1412</v>
      </c>
      <c r="H369" s="17" t="s">
        <v>24</v>
      </c>
      <c r="I369" s="17" t="s">
        <v>25</v>
      </c>
      <c r="J369" s="17" t="s">
        <v>26</v>
      </c>
      <c r="K369" s="17" t="s">
        <v>27</v>
      </c>
      <c r="L369" s="17" t="s">
        <v>28</v>
      </c>
      <c r="M369" s="17" t="s">
        <v>29</v>
      </c>
      <c r="N369" s="17">
        <v>10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24</v>
      </c>
      <c r="U369" s="17">
        <v>34</v>
      </c>
      <c r="V369" s="1"/>
      <c r="W369" s="1"/>
      <c r="X369" s="1"/>
      <c r="Y369" s="1"/>
      <c r="Z369" s="1"/>
      <c r="AA369" s="1"/>
      <c r="AB369" s="17" t="s">
        <v>40</v>
      </c>
      <c r="AC369" s="6" t="str">
        <f>VLOOKUP(C369,[1]POSTULANTE!$A$6:$W$540,1,FALSE)</f>
        <v>19901551</v>
      </c>
      <c r="AD369" s="6">
        <f>VLOOKUP(C369,[1]POSTULANTE!$A$6:$W$540,22,FALSE)</f>
        <v>34</v>
      </c>
      <c r="AE369" s="6" t="str">
        <f>IF(AD369=U369,"CORRECTO")</f>
        <v>CORRECTO</v>
      </c>
    </row>
    <row r="370" spans="1:31" ht="15" x14ac:dyDescent="0.25">
      <c r="A370" s="17" t="s">
        <v>18</v>
      </c>
      <c r="B370" s="17" t="s">
        <v>19</v>
      </c>
      <c r="C370" s="20" t="s">
        <v>1413</v>
      </c>
      <c r="D370" s="1" t="s">
        <v>1413</v>
      </c>
      <c r="E370" s="17" t="s">
        <v>1085</v>
      </c>
      <c r="F370" s="17" t="s">
        <v>159</v>
      </c>
      <c r="G370" s="17" t="s">
        <v>573</v>
      </c>
      <c r="H370" s="17" t="s">
        <v>24</v>
      </c>
      <c r="I370" s="17" t="s">
        <v>25</v>
      </c>
      <c r="J370" s="17" t="s">
        <v>26</v>
      </c>
      <c r="K370" s="17" t="s">
        <v>27</v>
      </c>
      <c r="L370" s="17" t="s">
        <v>28</v>
      </c>
      <c r="M370" s="17" t="s">
        <v>29</v>
      </c>
      <c r="N370" s="17">
        <v>14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20</v>
      </c>
      <c r="U370" s="17">
        <v>34</v>
      </c>
      <c r="V370" s="1"/>
      <c r="W370" s="1"/>
      <c r="X370" s="1"/>
      <c r="Y370" s="1"/>
      <c r="Z370" s="1"/>
      <c r="AA370" s="1"/>
      <c r="AB370" s="17" t="s">
        <v>40</v>
      </c>
      <c r="AC370" s="6" t="str">
        <f>VLOOKUP(C370,[1]POSTULANTE!$A$6:$W$540,1,FALSE)</f>
        <v>23266512</v>
      </c>
      <c r="AD370" s="6">
        <f>VLOOKUP(C370,[1]POSTULANTE!$A$6:$W$540,22,FALSE)</f>
        <v>34</v>
      </c>
      <c r="AE370" s="6" t="str">
        <f>IF(AD370=U370,"CORRECTO")</f>
        <v>CORRECTO</v>
      </c>
    </row>
    <row r="371" spans="1:31" ht="15" x14ac:dyDescent="0.25">
      <c r="A371" s="17" t="s">
        <v>18</v>
      </c>
      <c r="B371" s="17" t="s">
        <v>19</v>
      </c>
      <c r="C371" s="20" t="s">
        <v>1414</v>
      </c>
      <c r="D371" s="1" t="s">
        <v>1414</v>
      </c>
      <c r="E371" s="17" t="s">
        <v>1415</v>
      </c>
      <c r="F371" s="17" t="s">
        <v>1416</v>
      </c>
      <c r="G371" s="17" t="s">
        <v>1417</v>
      </c>
      <c r="H371" s="17" t="s">
        <v>24</v>
      </c>
      <c r="I371" s="17" t="s">
        <v>524</v>
      </c>
      <c r="J371" s="17" t="s">
        <v>26</v>
      </c>
      <c r="K371" s="17" t="s">
        <v>27</v>
      </c>
      <c r="L371" s="17" t="s">
        <v>28</v>
      </c>
      <c r="M371" s="17" t="s">
        <v>29</v>
      </c>
      <c r="N371" s="17">
        <v>12</v>
      </c>
      <c r="O371" s="17">
        <v>0</v>
      </c>
      <c r="P371" s="17">
        <v>0</v>
      </c>
      <c r="Q371" s="17">
        <v>2</v>
      </c>
      <c r="R371" s="17">
        <v>0</v>
      </c>
      <c r="S371" s="17">
        <v>0</v>
      </c>
      <c r="T371" s="17">
        <v>20</v>
      </c>
      <c r="U371" s="17">
        <v>34</v>
      </c>
      <c r="V371" s="1"/>
      <c r="W371" s="1"/>
      <c r="X371" s="1"/>
      <c r="Y371" s="1"/>
      <c r="Z371" s="1"/>
      <c r="AA371" s="1"/>
      <c r="AB371" s="17" t="s">
        <v>40</v>
      </c>
      <c r="AC371" s="6" t="str">
        <f>VLOOKUP(C371,[1]POSTULANTE!$A$6:$W$540,1,FALSE)</f>
        <v>20421490</v>
      </c>
      <c r="AD371" s="6">
        <f>VLOOKUP(C371,[1]POSTULANTE!$A$6:$W$540,22,FALSE)</f>
        <v>34</v>
      </c>
      <c r="AE371" s="6" t="str">
        <f>IF(AD371=U371,"CORRECTO")</f>
        <v>CORRECTO</v>
      </c>
    </row>
    <row r="372" spans="1:31" ht="15" x14ac:dyDescent="0.25">
      <c r="A372" s="17" t="s">
        <v>18</v>
      </c>
      <c r="B372" s="17" t="s">
        <v>19</v>
      </c>
      <c r="C372" s="20" t="s">
        <v>1418</v>
      </c>
      <c r="D372" s="1" t="s">
        <v>1418</v>
      </c>
      <c r="E372" s="17" t="s">
        <v>558</v>
      </c>
      <c r="F372" s="17" t="s">
        <v>359</v>
      </c>
      <c r="G372" s="17" t="s">
        <v>1322</v>
      </c>
      <c r="H372" s="17" t="s">
        <v>24</v>
      </c>
      <c r="I372" s="17" t="s">
        <v>25</v>
      </c>
      <c r="J372" s="17" t="s">
        <v>26</v>
      </c>
      <c r="K372" s="17" t="s">
        <v>27</v>
      </c>
      <c r="L372" s="17" t="s">
        <v>28</v>
      </c>
      <c r="M372" s="17" t="s">
        <v>29</v>
      </c>
      <c r="N372" s="17">
        <v>14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20</v>
      </c>
      <c r="U372" s="17">
        <v>34</v>
      </c>
      <c r="V372" s="1"/>
      <c r="W372" s="1"/>
      <c r="X372" s="1"/>
      <c r="Y372" s="1"/>
      <c r="Z372" s="1"/>
      <c r="AA372" s="1"/>
      <c r="AB372" s="17" t="s">
        <v>40</v>
      </c>
      <c r="AC372" s="6" t="str">
        <f>VLOOKUP(C372,[1]POSTULANTE!$A$6:$W$540,1,FALSE)</f>
        <v>20092331</v>
      </c>
      <c r="AD372" s="6">
        <f>VLOOKUP(C372,[1]POSTULANTE!$A$6:$W$540,22,FALSE)</f>
        <v>34</v>
      </c>
      <c r="AE372" s="6" t="str">
        <f>IF(AD372=U372,"CORRECTO")</f>
        <v>CORRECTO</v>
      </c>
    </row>
    <row r="373" spans="1:31" s="1" customFormat="1" ht="15" hidden="1" x14ac:dyDescent="0.25">
      <c r="A373" s="1" t="s">
        <v>49</v>
      </c>
      <c r="B373" s="1" t="s">
        <v>19</v>
      </c>
      <c r="C373" s="3" t="s">
        <v>1458</v>
      </c>
      <c r="D373" s="1" t="s">
        <v>1458</v>
      </c>
      <c r="E373" s="1" t="s">
        <v>552</v>
      </c>
      <c r="F373" s="1" t="s">
        <v>1223</v>
      </c>
      <c r="G373" s="1" t="s">
        <v>1430</v>
      </c>
      <c r="H373" s="1" t="s">
        <v>24</v>
      </c>
      <c r="I373" s="1" t="s">
        <v>25</v>
      </c>
      <c r="J373" s="1" t="s">
        <v>321</v>
      </c>
      <c r="K373" s="1" t="s">
        <v>27</v>
      </c>
      <c r="L373" s="1" t="s">
        <v>28</v>
      </c>
      <c r="M373" s="1" t="s">
        <v>29</v>
      </c>
      <c r="N373" s="1">
        <v>12</v>
      </c>
      <c r="O373" s="1">
        <v>3</v>
      </c>
      <c r="P373" s="1">
        <v>0</v>
      </c>
      <c r="Q373" s="1">
        <v>1</v>
      </c>
      <c r="R373" s="1">
        <v>0</v>
      </c>
      <c r="S373" s="1">
        <v>0</v>
      </c>
      <c r="T373" s="1">
        <v>17</v>
      </c>
      <c r="U373" s="1">
        <v>33</v>
      </c>
      <c r="V373" s="1" t="s">
        <v>1459</v>
      </c>
      <c r="W373" s="1" t="s">
        <v>321</v>
      </c>
      <c r="X373" s="1" t="s">
        <v>28</v>
      </c>
      <c r="Y373" s="1" t="s">
        <v>29</v>
      </c>
      <c r="Z373" s="1" t="s">
        <v>1460</v>
      </c>
      <c r="AA373" s="1" t="s">
        <v>1246</v>
      </c>
      <c r="AB373" s="1" t="s">
        <v>33</v>
      </c>
    </row>
    <row r="374" spans="1:31" ht="15" x14ac:dyDescent="0.25">
      <c r="A374" s="17" t="s">
        <v>18</v>
      </c>
      <c r="B374" s="17" t="s">
        <v>19</v>
      </c>
      <c r="C374" s="20" t="s">
        <v>1419</v>
      </c>
      <c r="D374" s="1" t="s">
        <v>1419</v>
      </c>
      <c r="E374" s="17" t="s">
        <v>175</v>
      </c>
      <c r="F374" s="17" t="s">
        <v>1420</v>
      </c>
      <c r="G374" s="17" t="s">
        <v>1421</v>
      </c>
      <c r="H374" s="17" t="s">
        <v>24</v>
      </c>
      <c r="I374" s="17" t="s">
        <v>515</v>
      </c>
      <c r="J374" s="17" t="s">
        <v>26</v>
      </c>
      <c r="K374" s="17" t="s">
        <v>27</v>
      </c>
      <c r="L374" s="17" t="s">
        <v>28</v>
      </c>
      <c r="M374" s="17" t="s">
        <v>29</v>
      </c>
      <c r="N374" s="17">
        <v>14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20</v>
      </c>
      <c r="U374" s="17">
        <v>34</v>
      </c>
      <c r="V374" s="1"/>
      <c r="W374" s="1"/>
      <c r="X374" s="1"/>
      <c r="Y374" s="1"/>
      <c r="Z374" s="1"/>
      <c r="AA374" s="1"/>
      <c r="AB374" s="17" t="s">
        <v>40</v>
      </c>
      <c r="AC374" s="6" t="str">
        <f>VLOOKUP(C374,[1]POSTULANTE!$A$6:$W$540,1,FALSE)</f>
        <v>20029616</v>
      </c>
      <c r="AD374" s="6">
        <f>VLOOKUP(C374,[1]POSTULANTE!$A$6:$W$540,22,FALSE)</f>
        <v>34</v>
      </c>
      <c r="AE374" s="6" t="str">
        <f>IF(AD374=U374,"CORRECTO")</f>
        <v>CORRECTO</v>
      </c>
    </row>
    <row r="375" spans="1:31" s="1" customFormat="1" ht="15" hidden="1" x14ac:dyDescent="0.25">
      <c r="A375" s="1" t="s">
        <v>18</v>
      </c>
      <c r="B375" s="1" t="s">
        <v>19</v>
      </c>
      <c r="C375" s="3" t="s">
        <v>1463</v>
      </c>
      <c r="D375" s="1" t="s">
        <v>1463</v>
      </c>
      <c r="E375" s="1" t="s">
        <v>443</v>
      </c>
      <c r="F375" s="1" t="s">
        <v>43</v>
      </c>
      <c r="G375" s="1" t="s">
        <v>1464</v>
      </c>
      <c r="H375" s="1" t="s">
        <v>24</v>
      </c>
      <c r="I375" s="1" t="s">
        <v>472</v>
      </c>
      <c r="J375" s="1" t="s">
        <v>38</v>
      </c>
      <c r="K375" s="1" t="s">
        <v>27</v>
      </c>
      <c r="L375" s="1" t="s">
        <v>539</v>
      </c>
      <c r="M375" s="1" t="s">
        <v>29</v>
      </c>
      <c r="N375" s="1">
        <v>14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19</v>
      </c>
      <c r="U375" s="1">
        <v>33</v>
      </c>
      <c r="V375" s="1" t="s">
        <v>1465</v>
      </c>
      <c r="W375" s="1" t="s">
        <v>38</v>
      </c>
      <c r="X375" s="1" t="s">
        <v>582</v>
      </c>
      <c r="Y375" s="1" t="s">
        <v>29</v>
      </c>
      <c r="Z375" s="1" t="s">
        <v>1466</v>
      </c>
      <c r="AA375" s="1" t="s">
        <v>1467</v>
      </c>
      <c r="AB375" s="1" t="s">
        <v>33</v>
      </c>
    </row>
    <row r="376" spans="1:31" s="1" customFormat="1" ht="15" hidden="1" x14ac:dyDescent="0.25">
      <c r="A376" s="1" t="s">
        <v>18</v>
      </c>
      <c r="B376" s="1" t="s">
        <v>19</v>
      </c>
      <c r="C376" s="3" t="s">
        <v>1468</v>
      </c>
      <c r="D376" s="1" t="s">
        <v>1468</v>
      </c>
      <c r="E376" s="1" t="s">
        <v>1469</v>
      </c>
      <c r="F376" s="1" t="s">
        <v>1174</v>
      </c>
      <c r="G376" s="1" t="s">
        <v>1470</v>
      </c>
      <c r="H376" s="1" t="s">
        <v>24</v>
      </c>
      <c r="I376" s="1" t="s">
        <v>25</v>
      </c>
      <c r="J376" s="1" t="s">
        <v>38</v>
      </c>
      <c r="K376" s="1" t="s">
        <v>27</v>
      </c>
      <c r="L376" s="1" t="s">
        <v>854</v>
      </c>
      <c r="M376" s="1" t="s">
        <v>29</v>
      </c>
      <c r="N376" s="1">
        <v>14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19</v>
      </c>
      <c r="U376" s="1">
        <v>33</v>
      </c>
      <c r="V376" s="1" t="s">
        <v>1471</v>
      </c>
      <c r="W376" s="1" t="s">
        <v>38</v>
      </c>
      <c r="X376" s="1" t="s">
        <v>854</v>
      </c>
      <c r="Y376" s="1" t="s">
        <v>29</v>
      </c>
      <c r="Z376" s="1" t="s">
        <v>1472</v>
      </c>
      <c r="AA376" s="1" t="s">
        <v>1473</v>
      </c>
      <c r="AB376" s="1" t="s">
        <v>33</v>
      </c>
    </row>
    <row r="377" spans="1:31" ht="15" x14ac:dyDescent="0.25">
      <c r="A377" s="17" t="s">
        <v>18</v>
      </c>
      <c r="B377" s="17" t="s">
        <v>19</v>
      </c>
      <c r="C377" s="20" t="s">
        <v>1422</v>
      </c>
      <c r="D377" s="1" t="s">
        <v>1422</v>
      </c>
      <c r="E377" s="17" t="s">
        <v>174</v>
      </c>
      <c r="F377" s="17" t="s">
        <v>1423</v>
      </c>
      <c r="G377" s="17" t="s">
        <v>1424</v>
      </c>
      <c r="H377" s="17" t="s">
        <v>24</v>
      </c>
      <c r="I377" s="17" t="s">
        <v>194</v>
      </c>
      <c r="J377" s="17" t="s">
        <v>26</v>
      </c>
      <c r="K377" s="17" t="s">
        <v>27</v>
      </c>
      <c r="L377" s="17" t="s">
        <v>28</v>
      </c>
      <c r="M377" s="17" t="s">
        <v>29</v>
      </c>
      <c r="N377" s="17">
        <v>14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20</v>
      </c>
      <c r="U377" s="17">
        <v>34</v>
      </c>
      <c r="V377" s="1"/>
      <c r="W377" s="1"/>
      <c r="X377" s="1"/>
      <c r="Y377" s="1"/>
      <c r="Z377" s="1"/>
      <c r="AA377" s="1"/>
      <c r="AB377" s="17" t="s">
        <v>40</v>
      </c>
      <c r="AC377" s="6" t="str">
        <f>VLOOKUP(C377,[1]POSTULANTE!$A$6:$W$540,1,FALSE)</f>
        <v>20047277</v>
      </c>
      <c r="AD377" s="6">
        <f>VLOOKUP(C377,[1]POSTULANTE!$A$6:$W$540,22,FALSE)</f>
        <v>34</v>
      </c>
      <c r="AE377" s="6" t="str">
        <f>IF(AD377=U377,"CORRECTO")</f>
        <v>CORRECTO</v>
      </c>
    </row>
    <row r="378" spans="1:31" ht="15" x14ac:dyDescent="0.25">
      <c r="A378" s="17" t="s">
        <v>18</v>
      </c>
      <c r="B378" s="17" t="s">
        <v>19</v>
      </c>
      <c r="C378" s="20" t="s">
        <v>1474</v>
      </c>
      <c r="D378" s="1" t="s">
        <v>1474</v>
      </c>
      <c r="E378" s="17" t="s">
        <v>1303</v>
      </c>
      <c r="F378" s="17" t="s">
        <v>541</v>
      </c>
      <c r="G378" s="17" t="s">
        <v>1475</v>
      </c>
      <c r="H378" s="17" t="s">
        <v>24</v>
      </c>
      <c r="I378" s="17" t="s">
        <v>316</v>
      </c>
      <c r="J378" s="17" t="s">
        <v>26</v>
      </c>
      <c r="K378" s="17" t="s">
        <v>27</v>
      </c>
      <c r="L378" s="17" t="s">
        <v>28</v>
      </c>
      <c r="M378" s="17" t="s">
        <v>29</v>
      </c>
      <c r="N378" s="17">
        <v>12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21</v>
      </c>
      <c r="U378" s="17">
        <v>33</v>
      </c>
      <c r="V378" s="1"/>
      <c r="W378" s="1"/>
      <c r="X378" s="1"/>
      <c r="Y378" s="1"/>
      <c r="Z378" s="1"/>
      <c r="AA378" s="1"/>
      <c r="AB378" s="17" t="s">
        <v>40</v>
      </c>
      <c r="AC378" s="6" t="str">
        <f>VLOOKUP(C378,[1]POSTULANTE!$A$6:$W$540,1,FALSE)</f>
        <v>20079062</v>
      </c>
      <c r="AD378" s="6">
        <f>VLOOKUP(C378,[1]POSTULANTE!$A$6:$W$540,22,FALSE)</f>
        <v>33</v>
      </c>
      <c r="AE378" s="6" t="str">
        <f>IF(AD378=U378,"CORRECTO")</f>
        <v>CORRECTO</v>
      </c>
    </row>
    <row r="379" spans="1:31" s="1" customFormat="1" ht="15" hidden="1" x14ac:dyDescent="0.25">
      <c r="A379" s="1" t="s">
        <v>49</v>
      </c>
      <c r="B379" s="1" t="s">
        <v>108</v>
      </c>
      <c r="C379" s="3" t="s">
        <v>1478</v>
      </c>
      <c r="D379" s="1" t="s">
        <v>1478</v>
      </c>
      <c r="E379" s="1" t="s">
        <v>552</v>
      </c>
      <c r="F379" s="1" t="s">
        <v>513</v>
      </c>
      <c r="G379" s="1" t="s">
        <v>1479</v>
      </c>
      <c r="H379" s="1" t="s">
        <v>479</v>
      </c>
      <c r="I379" s="1" t="s">
        <v>480</v>
      </c>
      <c r="J379" s="1" t="s">
        <v>38</v>
      </c>
      <c r="K379" s="1" t="s">
        <v>27</v>
      </c>
      <c r="L379" s="1" t="s">
        <v>54</v>
      </c>
      <c r="M379" s="1" t="s">
        <v>29</v>
      </c>
      <c r="N379" s="1">
        <v>12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21</v>
      </c>
      <c r="U379" s="1">
        <v>33</v>
      </c>
      <c r="AB379" s="1" t="s">
        <v>40</v>
      </c>
      <c r="AC379" s="1" t="str">
        <f>VLOOKUP(C379,[1]POSTULANTE!$A$6:$W$540,1,FALSE)</f>
        <v>04081455</v>
      </c>
      <c r="AD379" s="1">
        <f>VLOOKUP(C379,[1]POSTULANTE!$A$6:$W$540,22,FALSE)</f>
        <v>33</v>
      </c>
    </row>
    <row r="380" spans="1:31" s="1" customFormat="1" ht="15" hidden="1" x14ac:dyDescent="0.25">
      <c r="A380" s="1" t="s">
        <v>49</v>
      </c>
      <c r="B380" s="1" t="s">
        <v>108</v>
      </c>
      <c r="C380" s="3" t="s">
        <v>1480</v>
      </c>
      <c r="D380" s="1" t="s">
        <v>1480</v>
      </c>
      <c r="E380" s="1" t="s">
        <v>619</v>
      </c>
      <c r="F380" s="1" t="s">
        <v>1258</v>
      </c>
      <c r="G380" s="1" t="s">
        <v>780</v>
      </c>
      <c r="H380" s="1" t="s">
        <v>113</v>
      </c>
      <c r="I380" s="1" t="s">
        <v>356</v>
      </c>
      <c r="J380" s="1" t="s">
        <v>38</v>
      </c>
      <c r="K380" s="1" t="s">
        <v>27</v>
      </c>
      <c r="L380" s="1" t="s">
        <v>77</v>
      </c>
      <c r="M380" s="1" t="s">
        <v>29</v>
      </c>
      <c r="N380" s="1">
        <v>12</v>
      </c>
      <c r="O380" s="1">
        <v>0</v>
      </c>
      <c r="P380" s="1">
        <v>0</v>
      </c>
      <c r="Q380" s="1">
        <v>6</v>
      </c>
      <c r="R380" s="1">
        <v>0</v>
      </c>
      <c r="S380" s="1">
        <v>0</v>
      </c>
      <c r="T380" s="1">
        <v>15</v>
      </c>
      <c r="U380" s="1">
        <v>33</v>
      </c>
      <c r="AB380" s="1" t="s">
        <v>40</v>
      </c>
      <c r="AC380" s="1" t="str">
        <f>VLOOKUP(C380,[1]POSTULANTE!$A$6:$W$540,1,FALSE)</f>
        <v>20406900</v>
      </c>
      <c r="AD380" s="1">
        <f>VLOOKUP(C380,[1]POSTULANTE!$A$6:$W$540,22,FALSE)</f>
        <v>33</v>
      </c>
    </row>
    <row r="381" spans="1:31" s="1" customFormat="1" ht="15" hidden="1" x14ac:dyDescent="0.25">
      <c r="A381" s="1" t="s">
        <v>49</v>
      </c>
      <c r="B381" s="1" t="s">
        <v>108</v>
      </c>
      <c r="C381" s="3" t="s">
        <v>1481</v>
      </c>
      <c r="D381" s="1" t="s">
        <v>1481</v>
      </c>
      <c r="E381" s="1" t="s">
        <v>232</v>
      </c>
      <c r="F381" s="1" t="s">
        <v>117</v>
      </c>
      <c r="G381" s="1" t="s">
        <v>471</v>
      </c>
      <c r="H381" s="1" t="s">
        <v>712</v>
      </c>
      <c r="I381" s="1" t="s">
        <v>1131</v>
      </c>
      <c r="J381" s="1" t="s">
        <v>321</v>
      </c>
      <c r="K381" s="1" t="s">
        <v>1482</v>
      </c>
      <c r="L381" s="1" t="s">
        <v>28</v>
      </c>
      <c r="M381" s="1" t="s">
        <v>29</v>
      </c>
      <c r="N381" s="1">
        <v>16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17</v>
      </c>
      <c r="U381" s="1">
        <v>33</v>
      </c>
      <c r="AB381" s="1" t="s">
        <v>40</v>
      </c>
      <c r="AC381" s="1" t="str">
        <f>VLOOKUP(C381,[1]POSTULANTE!$A$6:$W$540,1,FALSE)</f>
        <v>20050607</v>
      </c>
      <c r="AD381" s="1">
        <f>VLOOKUP(C381,[1]POSTULANTE!$A$6:$W$540,22,FALSE)</f>
        <v>33</v>
      </c>
    </row>
    <row r="382" spans="1:31" s="1" customFormat="1" ht="15" hidden="1" x14ac:dyDescent="0.25">
      <c r="A382" s="1" t="s">
        <v>49</v>
      </c>
      <c r="B382" s="1" t="s">
        <v>108</v>
      </c>
      <c r="C382" s="3" t="s">
        <v>1483</v>
      </c>
      <c r="D382" s="1" t="s">
        <v>1483</v>
      </c>
      <c r="E382" s="1" t="s">
        <v>1484</v>
      </c>
      <c r="F382" s="1" t="s">
        <v>553</v>
      </c>
      <c r="G382" s="1" t="s">
        <v>1485</v>
      </c>
      <c r="H382" s="1" t="s">
        <v>712</v>
      </c>
      <c r="I382" s="1" t="s">
        <v>1131</v>
      </c>
      <c r="J382" s="1" t="s">
        <v>321</v>
      </c>
      <c r="K382" s="1" t="s">
        <v>1482</v>
      </c>
      <c r="L382" s="1" t="s">
        <v>28</v>
      </c>
      <c r="M382" s="1" t="s">
        <v>29</v>
      </c>
      <c r="N382" s="1">
        <v>14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19</v>
      </c>
      <c r="U382" s="1">
        <v>33</v>
      </c>
      <c r="AB382" s="1" t="s">
        <v>40</v>
      </c>
      <c r="AC382" s="1" t="str">
        <f>VLOOKUP(C382,[1]POSTULANTE!$A$6:$W$540,1,FALSE)</f>
        <v>20058627</v>
      </c>
      <c r="AD382" s="1">
        <f>VLOOKUP(C382,[1]POSTULANTE!$A$6:$W$540,22,FALSE)</f>
        <v>33</v>
      </c>
    </row>
    <row r="383" spans="1:31" s="1" customFormat="1" ht="15" hidden="1" x14ac:dyDescent="0.25">
      <c r="A383" s="1" t="s">
        <v>18</v>
      </c>
      <c r="B383" s="1" t="s">
        <v>108</v>
      </c>
      <c r="C383" s="3" t="s">
        <v>1486</v>
      </c>
      <c r="D383" s="1" t="s">
        <v>1486</v>
      </c>
      <c r="E383" s="1" t="s">
        <v>264</v>
      </c>
      <c r="F383" s="1" t="s">
        <v>265</v>
      </c>
      <c r="G383" s="1" t="s">
        <v>1487</v>
      </c>
      <c r="H383" s="1" t="s">
        <v>113</v>
      </c>
      <c r="I383" s="1" t="s">
        <v>1439</v>
      </c>
      <c r="J383" s="1" t="s">
        <v>38</v>
      </c>
      <c r="K383" s="1" t="s">
        <v>27</v>
      </c>
      <c r="L383" s="1" t="s">
        <v>562</v>
      </c>
      <c r="M383" s="1" t="s">
        <v>29</v>
      </c>
      <c r="N383" s="1">
        <v>12</v>
      </c>
      <c r="O383" s="1">
        <v>0</v>
      </c>
      <c r="P383" s="1">
        <v>12</v>
      </c>
      <c r="Q383" s="1">
        <v>0</v>
      </c>
      <c r="R383" s="1">
        <v>0</v>
      </c>
      <c r="S383" s="1">
        <v>0</v>
      </c>
      <c r="T383" s="1">
        <v>9</v>
      </c>
      <c r="U383" s="1">
        <v>33</v>
      </c>
      <c r="AB383" s="1" t="s">
        <v>40</v>
      </c>
      <c r="AC383" s="1" t="str">
        <f>VLOOKUP(C383,[1]POSTULANTE!$A$6:$W$540,1,FALSE)</f>
        <v>42174569</v>
      </c>
      <c r="AD383" s="1">
        <f>VLOOKUP(C383,[1]POSTULANTE!$A$6:$W$540,22,FALSE)</f>
        <v>33</v>
      </c>
    </row>
    <row r="384" spans="1:31" s="1" customFormat="1" ht="15" hidden="1" x14ac:dyDescent="0.25">
      <c r="A384" s="1" t="s">
        <v>18</v>
      </c>
      <c r="B384" s="1" t="s">
        <v>108</v>
      </c>
      <c r="C384" s="3" t="s">
        <v>1488</v>
      </c>
      <c r="D384" s="1" t="s">
        <v>1488</v>
      </c>
      <c r="E384" s="1" t="s">
        <v>1489</v>
      </c>
      <c r="F384" s="1" t="s">
        <v>80</v>
      </c>
      <c r="G384" s="1" t="s">
        <v>1446</v>
      </c>
      <c r="H384" s="1" t="s">
        <v>113</v>
      </c>
      <c r="I384" s="1" t="s">
        <v>1049</v>
      </c>
      <c r="J384" s="1" t="s">
        <v>26</v>
      </c>
      <c r="K384" s="1" t="s">
        <v>115</v>
      </c>
      <c r="L384" s="1" t="s">
        <v>28</v>
      </c>
      <c r="M384" s="1" t="s">
        <v>29</v>
      </c>
      <c r="N384" s="1">
        <v>16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17</v>
      </c>
      <c r="U384" s="1">
        <v>33</v>
      </c>
      <c r="AB384" s="1" t="s">
        <v>40</v>
      </c>
      <c r="AC384" s="1" t="str">
        <f>VLOOKUP(C384,[1]POSTULANTE!$A$6:$W$540,1,FALSE)</f>
        <v>23270326</v>
      </c>
      <c r="AD384" s="1">
        <f>VLOOKUP(C384,[1]POSTULANTE!$A$6:$W$540,22,FALSE)</f>
        <v>33</v>
      </c>
    </row>
    <row r="385" spans="1:31" ht="15" x14ac:dyDescent="0.25">
      <c r="A385" s="17" t="s">
        <v>18</v>
      </c>
      <c r="B385" s="17" t="s">
        <v>19</v>
      </c>
      <c r="C385" s="20" t="s">
        <v>1524</v>
      </c>
      <c r="D385" s="1" t="s">
        <v>1524</v>
      </c>
      <c r="E385" s="17" t="s">
        <v>1525</v>
      </c>
      <c r="F385" s="17" t="s">
        <v>443</v>
      </c>
      <c r="G385" s="17" t="s">
        <v>637</v>
      </c>
      <c r="H385" s="17" t="s">
        <v>24</v>
      </c>
      <c r="I385" s="17" t="s">
        <v>25</v>
      </c>
      <c r="J385" s="17" t="s">
        <v>26</v>
      </c>
      <c r="K385" s="17" t="s">
        <v>27</v>
      </c>
      <c r="L385" s="17" t="s">
        <v>28</v>
      </c>
      <c r="M385" s="17" t="s">
        <v>29</v>
      </c>
      <c r="N385" s="17">
        <v>16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16</v>
      </c>
      <c r="U385" s="17">
        <v>32</v>
      </c>
      <c r="V385" s="1"/>
      <c r="W385" s="1"/>
      <c r="X385" s="1"/>
      <c r="Y385" s="1"/>
      <c r="Z385" s="1"/>
      <c r="AA385" s="1"/>
      <c r="AB385" s="17" t="s">
        <v>40</v>
      </c>
      <c r="AC385" s="6" t="str">
        <f>VLOOKUP(C385,[1]POSTULANTE!$A$6:$W$540,1,FALSE)</f>
        <v>40071637</v>
      </c>
      <c r="AD385" s="6">
        <f>VLOOKUP(C385,[1]POSTULANTE!$A$6:$W$540,22,FALSE)</f>
        <v>32</v>
      </c>
      <c r="AE385" s="6" t="str">
        <f>IF(AD385=U385,"CORRECTO")</f>
        <v>CORRECTO</v>
      </c>
    </row>
    <row r="386" spans="1:31" ht="15" x14ac:dyDescent="0.25">
      <c r="A386" s="17" t="s">
        <v>18</v>
      </c>
      <c r="B386" s="17" t="s">
        <v>19</v>
      </c>
      <c r="C386" s="20" t="s">
        <v>1574</v>
      </c>
      <c r="D386" s="1" t="s">
        <v>1574</v>
      </c>
      <c r="E386" s="17" t="s">
        <v>1575</v>
      </c>
      <c r="F386" s="17" t="s">
        <v>847</v>
      </c>
      <c r="G386" s="17" t="s">
        <v>1576</v>
      </c>
      <c r="H386" s="17" t="s">
        <v>24</v>
      </c>
      <c r="I386" s="17" t="s">
        <v>515</v>
      </c>
      <c r="J386" s="17" t="s">
        <v>26</v>
      </c>
      <c r="K386" s="17" t="s">
        <v>27</v>
      </c>
      <c r="L386" s="17" t="s">
        <v>28</v>
      </c>
      <c r="M386" s="17" t="s">
        <v>29</v>
      </c>
      <c r="N386" s="17">
        <v>10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21</v>
      </c>
      <c r="U386" s="17">
        <v>31</v>
      </c>
      <c r="V386" s="1"/>
      <c r="W386" s="1"/>
      <c r="X386" s="1"/>
      <c r="Y386" s="1"/>
      <c r="Z386" s="1"/>
      <c r="AA386" s="1"/>
      <c r="AB386" s="17" t="s">
        <v>40</v>
      </c>
      <c r="AC386" s="6" t="str">
        <f>VLOOKUP(C386,[1]POSTULANTE!$A$6:$W$540,1,FALSE)</f>
        <v>19977115</v>
      </c>
      <c r="AD386" s="6">
        <f>VLOOKUP(C386,[1]POSTULANTE!$A$6:$W$540,22,FALSE)</f>
        <v>31</v>
      </c>
      <c r="AE386" s="6" t="str">
        <f>IF(AD386=U386,"CORRECTO")</f>
        <v>CORRECTO</v>
      </c>
    </row>
    <row r="387" spans="1:31" ht="15" x14ac:dyDescent="0.25">
      <c r="A387" s="17" t="s">
        <v>18</v>
      </c>
      <c r="B387" s="17" t="s">
        <v>19</v>
      </c>
      <c r="C387" s="20" t="s">
        <v>1605</v>
      </c>
      <c r="D387" s="1" t="s">
        <v>1605</v>
      </c>
      <c r="E387" s="17" t="s">
        <v>1606</v>
      </c>
      <c r="F387" s="17" t="s">
        <v>1141</v>
      </c>
      <c r="G387" s="17" t="s">
        <v>1607</v>
      </c>
      <c r="H387" s="17" t="s">
        <v>24</v>
      </c>
      <c r="I387" s="17" t="s">
        <v>524</v>
      </c>
      <c r="J387" s="17" t="s">
        <v>26</v>
      </c>
      <c r="K387" s="17" t="s">
        <v>27</v>
      </c>
      <c r="L387" s="17" t="s">
        <v>28</v>
      </c>
      <c r="M387" s="17" t="s">
        <v>29</v>
      </c>
      <c r="N387" s="17">
        <v>14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16</v>
      </c>
      <c r="U387" s="17">
        <v>30</v>
      </c>
      <c r="V387" s="1"/>
      <c r="W387" s="1"/>
      <c r="X387" s="1"/>
      <c r="Y387" s="1"/>
      <c r="Z387" s="1"/>
      <c r="AA387" s="1"/>
      <c r="AB387" s="17" t="s">
        <v>40</v>
      </c>
      <c r="AC387" s="6" t="str">
        <f>VLOOKUP(C387,[1]POSTULANTE!$A$6:$W$540,1,FALSE)</f>
        <v>21135003</v>
      </c>
      <c r="AD387" s="6">
        <f>VLOOKUP(C387,[1]POSTULANTE!$A$6:$W$540,22,FALSE)</f>
        <v>30</v>
      </c>
      <c r="AE387" s="6" t="str">
        <f>IF(AD387=U387,"CORRECTO")</f>
        <v>CORRECTO</v>
      </c>
    </row>
    <row r="388" spans="1:31" ht="15" x14ac:dyDescent="0.25">
      <c r="A388" s="17" t="s">
        <v>18</v>
      </c>
      <c r="B388" s="17" t="s">
        <v>19</v>
      </c>
      <c r="C388" s="20" t="s">
        <v>1608</v>
      </c>
      <c r="D388" s="1" t="s">
        <v>1608</v>
      </c>
      <c r="E388" s="17" t="s">
        <v>1609</v>
      </c>
      <c r="F388" s="17" t="s">
        <v>370</v>
      </c>
      <c r="G388" s="17" t="s">
        <v>1610</v>
      </c>
      <c r="H388" s="17" t="s">
        <v>24</v>
      </c>
      <c r="I388" s="17" t="s">
        <v>695</v>
      </c>
      <c r="J388" s="17" t="s">
        <v>26</v>
      </c>
      <c r="K388" s="17" t="s">
        <v>27</v>
      </c>
      <c r="L388" s="17" t="s">
        <v>28</v>
      </c>
      <c r="M388" s="17" t="s">
        <v>29</v>
      </c>
      <c r="N388" s="17">
        <v>14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16</v>
      </c>
      <c r="U388" s="17">
        <v>30</v>
      </c>
      <c r="V388" s="1"/>
      <c r="W388" s="1"/>
      <c r="X388" s="1"/>
      <c r="Y388" s="1"/>
      <c r="Z388" s="1"/>
      <c r="AA388" s="1"/>
      <c r="AB388" s="17" t="s">
        <v>40</v>
      </c>
      <c r="AC388" s="6" t="str">
        <f>VLOOKUP(C388,[1]POSTULANTE!$A$6:$W$540,1,FALSE)</f>
        <v>20016848</v>
      </c>
      <c r="AD388" s="6">
        <f>VLOOKUP(C388,[1]POSTULANTE!$A$6:$W$540,22,FALSE)</f>
        <v>30</v>
      </c>
      <c r="AE388" s="6" t="str">
        <f>IF(AD388=U388,"CORRECTO")</f>
        <v>CORRECTO</v>
      </c>
    </row>
    <row r="389" spans="1:31" ht="15" x14ac:dyDescent="0.25">
      <c r="A389" s="17" t="s">
        <v>18</v>
      </c>
      <c r="B389" s="17" t="s">
        <v>19</v>
      </c>
      <c r="C389" s="20" t="s">
        <v>1611</v>
      </c>
      <c r="D389" s="1" t="s">
        <v>1611</v>
      </c>
      <c r="E389" s="17" t="s">
        <v>1612</v>
      </c>
      <c r="F389" s="17" t="s">
        <v>482</v>
      </c>
      <c r="G389" s="17" t="s">
        <v>1613</v>
      </c>
      <c r="H389" s="17" t="s">
        <v>24</v>
      </c>
      <c r="I389" s="17" t="s">
        <v>396</v>
      </c>
      <c r="J389" s="17" t="s">
        <v>26</v>
      </c>
      <c r="K389" s="17" t="s">
        <v>27</v>
      </c>
      <c r="L389" s="17" t="s">
        <v>28</v>
      </c>
      <c r="M389" s="17" t="s">
        <v>29</v>
      </c>
      <c r="N389" s="17">
        <v>12</v>
      </c>
      <c r="O389" s="17">
        <v>6</v>
      </c>
      <c r="P389" s="17">
        <v>8</v>
      </c>
      <c r="Q389" s="17">
        <v>0</v>
      </c>
      <c r="R389" s="17">
        <v>0</v>
      </c>
      <c r="S389" s="17">
        <v>0</v>
      </c>
      <c r="T389" s="17">
        <v>4</v>
      </c>
      <c r="U389" s="17">
        <v>30</v>
      </c>
      <c r="V389" s="1"/>
      <c r="W389" s="1"/>
      <c r="X389" s="1"/>
      <c r="Y389" s="1"/>
      <c r="Z389" s="1"/>
      <c r="AA389" s="1"/>
      <c r="AB389" s="17" t="s">
        <v>40</v>
      </c>
      <c r="AC389" s="6" t="str">
        <f>VLOOKUP(C389,[1]POSTULANTE!$A$6:$W$540,1,FALSE)</f>
        <v>40711040</v>
      </c>
      <c r="AD389" s="6">
        <f>VLOOKUP(C389,[1]POSTULANTE!$A$6:$W$540,22,FALSE)</f>
        <v>30</v>
      </c>
      <c r="AE389" s="6" t="str">
        <f>IF(AD389=U389,"CORRECTO")</f>
        <v>CORRECTO</v>
      </c>
    </row>
    <row r="390" spans="1:31" ht="15" x14ac:dyDescent="0.25">
      <c r="A390" s="17" t="s">
        <v>18</v>
      </c>
      <c r="B390" s="17" t="s">
        <v>19</v>
      </c>
      <c r="C390" s="20" t="s">
        <v>1614</v>
      </c>
      <c r="D390" s="1" t="s">
        <v>1614</v>
      </c>
      <c r="E390" s="17" t="s">
        <v>111</v>
      </c>
      <c r="F390" s="17" t="s">
        <v>75</v>
      </c>
      <c r="G390" s="17" t="s">
        <v>1615</v>
      </c>
      <c r="H390" s="17" t="s">
        <v>24</v>
      </c>
      <c r="I390" s="17" t="s">
        <v>396</v>
      </c>
      <c r="J390" s="17" t="s">
        <v>26</v>
      </c>
      <c r="K390" s="17" t="s">
        <v>27</v>
      </c>
      <c r="L390" s="17" t="s">
        <v>28</v>
      </c>
      <c r="M390" s="17" t="s">
        <v>29</v>
      </c>
      <c r="N390" s="17">
        <v>12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18</v>
      </c>
      <c r="U390" s="17">
        <v>30</v>
      </c>
      <c r="V390" s="1"/>
      <c r="W390" s="1"/>
      <c r="X390" s="1"/>
      <c r="Y390" s="1"/>
      <c r="Z390" s="1"/>
      <c r="AA390" s="1"/>
      <c r="AB390" s="17" t="s">
        <v>40</v>
      </c>
      <c r="AC390" s="6" t="str">
        <f>VLOOKUP(C390,[1]POSTULANTE!$A$6:$W$540,1,FALSE)</f>
        <v>20062461</v>
      </c>
      <c r="AD390" s="6">
        <f>VLOOKUP(C390,[1]POSTULANTE!$A$6:$W$540,22,FALSE)</f>
        <v>30</v>
      </c>
      <c r="AE390" s="6" t="str">
        <f>IF(AD390=U390,"CORRECTO")</f>
        <v>CORRECTO</v>
      </c>
    </row>
    <row r="391" spans="1:31" ht="15" x14ac:dyDescent="0.25">
      <c r="A391" s="17" t="s">
        <v>18</v>
      </c>
      <c r="B391" s="17" t="s">
        <v>19</v>
      </c>
      <c r="C391" s="20" t="s">
        <v>1616</v>
      </c>
      <c r="D391" s="1" t="s">
        <v>1616</v>
      </c>
      <c r="E391" s="17" t="s">
        <v>940</v>
      </c>
      <c r="F391" s="17" t="s">
        <v>958</v>
      </c>
      <c r="G391" s="17" t="s">
        <v>1617</v>
      </c>
      <c r="H391" s="17" t="s">
        <v>24</v>
      </c>
      <c r="I391" s="17" t="s">
        <v>396</v>
      </c>
      <c r="J391" s="17" t="s">
        <v>26</v>
      </c>
      <c r="K391" s="17" t="s">
        <v>27</v>
      </c>
      <c r="L391" s="17" t="s">
        <v>28</v>
      </c>
      <c r="M391" s="17" t="s">
        <v>29</v>
      </c>
      <c r="N391" s="17">
        <v>10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20</v>
      </c>
      <c r="U391" s="17">
        <v>30</v>
      </c>
      <c r="V391" s="1"/>
      <c r="W391" s="1"/>
      <c r="X391" s="1"/>
      <c r="Y391" s="1"/>
      <c r="Z391" s="1"/>
      <c r="AA391" s="1"/>
      <c r="AB391" s="17" t="s">
        <v>40</v>
      </c>
      <c r="AC391" s="6" t="str">
        <f>VLOOKUP(C391,[1]POSTULANTE!$A$6:$W$540,1,FALSE)</f>
        <v>20015574</v>
      </c>
      <c r="AD391" s="6">
        <f>VLOOKUP(C391,[1]POSTULANTE!$A$6:$W$540,22,FALSE)</f>
        <v>30</v>
      </c>
      <c r="AE391" s="6" t="str">
        <f>IF(AD391=U391,"CORRECTO")</f>
        <v>CORRECTO</v>
      </c>
    </row>
    <row r="392" spans="1:31" ht="15" x14ac:dyDescent="0.25">
      <c r="A392" s="17" t="s">
        <v>18</v>
      </c>
      <c r="B392" s="17" t="s">
        <v>19</v>
      </c>
      <c r="C392" s="20" t="s">
        <v>1652</v>
      </c>
      <c r="D392" s="1" t="s">
        <v>1652</v>
      </c>
      <c r="E392" s="17" t="s">
        <v>1653</v>
      </c>
      <c r="F392" s="17" t="s">
        <v>156</v>
      </c>
      <c r="G392" s="17" t="s">
        <v>1654</v>
      </c>
      <c r="H392" s="17" t="s">
        <v>24</v>
      </c>
      <c r="I392" s="17" t="s">
        <v>396</v>
      </c>
      <c r="J392" s="17" t="s">
        <v>26</v>
      </c>
      <c r="K392" s="17" t="s">
        <v>27</v>
      </c>
      <c r="L392" s="17" t="s">
        <v>28</v>
      </c>
      <c r="M392" s="17" t="s">
        <v>29</v>
      </c>
      <c r="N392" s="17">
        <v>10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19</v>
      </c>
      <c r="U392" s="17">
        <v>29</v>
      </c>
      <c r="V392" s="1"/>
      <c r="W392" s="1"/>
      <c r="X392" s="1"/>
      <c r="Y392" s="1"/>
      <c r="Z392" s="1"/>
      <c r="AA392" s="1"/>
      <c r="AB392" s="17" t="s">
        <v>40</v>
      </c>
      <c r="AC392" s="6" t="str">
        <f>VLOOKUP(C392,[1]POSTULANTE!$A$6:$W$540,1,FALSE)</f>
        <v>19924683</v>
      </c>
      <c r="AD392" s="6">
        <f>VLOOKUP(C392,[1]POSTULANTE!$A$6:$W$540,22,FALSE)</f>
        <v>29</v>
      </c>
      <c r="AE392" s="6" t="str">
        <f>IF(AD392=U392,"CORRECTO")</f>
        <v>CORRECTO</v>
      </c>
    </row>
    <row r="393" spans="1:31" ht="15" x14ac:dyDescent="0.25">
      <c r="A393" s="17" t="s">
        <v>18</v>
      </c>
      <c r="B393" s="17" t="s">
        <v>19</v>
      </c>
      <c r="C393" s="20" t="s">
        <v>1655</v>
      </c>
      <c r="D393" s="1" t="s">
        <v>1655</v>
      </c>
      <c r="E393" s="17" t="s">
        <v>344</v>
      </c>
      <c r="F393" s="17" t="s">
        <v>665</v>
      </c>
      <c r="G393" s="17" t="s">
        <v>1656</v>
      </c>
      <c r="H393" s="17" t="s">
        <v>24</v>
      </c>
      <c r="I393" s="17" t="s">
        <v>25</v>
      </c>
      <c r="J393" s="17" t="s">
        <v>26</v>
      </c>
      <c r="K393" s="17" t="s">
        <v>27</v>
      </c>
      <c r="L393" s="17" t="s">
        <v>28</v>
      </c>
      <c r="M393" s="17" t="s">
        <v>29</v>
      </c>
      <c r="N393" s="17">
        <v>10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19</v>
      </c>
      <c r="U393" s="17">
        <v>29</v>
      </c>
      <c r="V393" s="1"/>
      <c r="W393" s="1"/>
      <c r="X393" s="1"/>
      <c r="Y393" s="1"/>
      <c r="Z393" s="1"/>
      <c r="AA393" s="1"/>
      <c r="AB393" s="17" t="s">
        <v>40</v>
      </c>
      <c r="AC393" s="6" t="str">
        <f>VLOOKUP(C393,[1]POSTULANTE!$A$6:$W$540,1,FALSE)</f>
        <v>20055883</v>
      </c>
      <c r="AD393" s="6">
        <f>VLOOKUP(C393,[1]POSTULANTE!$A$6:$W$540,22,FALSE)</f>
        <v>29</v>
      </c>
      <c r="AE393" s="6" t="str">
        <f>IF(AD393=U393,"CORRECTO")</f>
        <v>CORRECTO</v>
      </c>
    </row>
    <row r="394" spans="1:31" ht="15" x14ac:dyDescent="0.25">
      <c r="A394" s="17" t="s">
        <v>18</v>
      </c>
      <c r="B394" s="17" t="s">
        <v>19</v>
      </c>
      <c r="C394" s="20" t="s">
        <v>1698</v>
      </c>
      <c r="D394" s="1" t="s">
        <v>1698</v>
      </c>
      <c r="E394" s="17" t="s">
        <v>1699</v>
      </c>
      <c r="F394" s="17" t="s">
        <v>1700</v>
      </c>
      <c r="G394" s="17" t="s">
        <v>1701</v>
      </c>
      <c r="H394" s="17" t="s">
        <v>24</v>
      </c>
      <c r="I394" s="17" t="s">
        <v>25</v>
      </c>
      <c r="J394" s="17" t="s">
        <v>26</v>
      </c>
      <c r="K394" s="17" t="s">
        <v>27</v>
      </c>
      <c r="L394" s="17" t="s">
        <v>28</v>
      </c>
      <c r="M394" s="17" t="s">
        <v>29</v>
      </c>
      <c r="N394" s="17">
        <v>10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18</v>
      </c>
      <c r="U394" s="17">
        <v>28</v>
      </c>
      <c r="V394" s="1"/>
      <c r="W394" s="1"/>
      <c r="X394" s="1"/>
      <c r="Y394" s="1"/>
      <c r="Z394" s="1"/>
      <c r="AA394" s="1"/>
      <c r="AB394" s="17" t="s">
        <v>40</v>
      </c>
      <c r="AC394" s="6" t="str">
        <f>VLOOKUP(C394,[1]POSTULANTE!$A$6:$W$540,1,FALSE)</f>
        <v>20030527</v>
      </c>
      <c r="AD394" s="6">
        <f>VLOOKUP(C394,[1]POSTULANTE!$A$6:$W$540,22,FALSE)</f>
        <v>28</v>
      </c>
      <c r="AE394" s="6" t="str">
        <f>IF(AD394=U394,"CORRECTO")</f>
        <v>CORRECTO</v>
      </c>
    </row>
    <row r="395" spans="1:31" ht="15" x14ac:dyDescent="0.25">
      <c r="A395" s="17" t="s">
        <v>18</v>
      </c>
      <c r="B395" s="17" t="s">
        <v>19</v>
      </c>
      <c r="C395" s="20" t="s">
        <v>1807</v>
      </c>
      <c r="D395" s="1" t="s">
        <v>1807</v>
      </c>
      <c r="E395" s="17" t="s">
        <v>43</v>
      </c>
      <c r="F395" s="17" t="s">
        <v>797</v>
      </c>
      <c r="G395" s="17" t="s">
        <v>629</v>
      </c>
      <c r="H395" s="17" t="s">
        <v>24</v>
      </c>
      <c r="I395" s="17" t="s">
        <v>515</v>
      </c>
      <c r="J395" s="17" t="s">
        <v>26</v>
      </c>
      <c r="K395" s="17" t="s">
        <v>27</v>
      </c>
      <c r="L395" s="17" t="s">
        <v>28</v>
      </c>
      <c r="M395" s="17" t="s">
        <v>29</v>
      </c>
      <c r="N395" s="17">
        <v>14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10</v>
      </c>
      <c r="U395" s="17">
        <v>24</v>
      </c>
      <c r="V395" s="1"/>
      <c r="W395" s="1"/>
      <c r="X395" s="1"/>
      <c r="Y395" s="1"/>
      <c r="Z395" s="1"/>
      <c r="AA395" s="1"/>
      <c r="AB395" s="17" t="s">
        <v>40</v>
      </c>
      <c r="AC395" s="6" t="str">
        <f>VLOOKUP(C395,[1]POSTULANTE!$A$6:$W$540,1,FALSE)</f>
        <v>43015423</v>
      </c>
      <c r="AD395" s="6">
        <f>VLOOKUP(C395,[1]POSTULANTE!$A$6:$W$540,22,FALSE)</f>
        <v>24</v>
      </c>
      <c r="AE395" s="6" t="str">
        <f>IF(AD395=U395,"CORRECTO")</f>
        <v>CORRECTO</v>
      </c>
    </row>
    <row r="396" spans="1:31" ht="15" x14ac:dyDescent="0.25">
      <c r="A396" s="17" t="s">
        <v>18</v>
      </c>
      <c r="B396" s="17" t="s">
        <v>19</v>
      </c>
      <c r="C396" s="20" t="s">
        <v>1808</v>
      </c>
      <c r="D396" s="1" t="s">
        <v>1808</v>
      </c>
      <c r="E396" s="17" t="s">
        <v>1809</v>
      </c>
      <c r="F396" s="17" t="s">
        <v>1810</v>
      </c>
      <c r="G396" s="17" t="s">
        <v>1811</v>
      </c>
      <c r="H396" s="17" t="s">
        <v>24</v>
      </c>
      <c r="I396" s="17" t="s">
        <v>472</v>
      </c>
      <c r="J396" s="17" t="s">
        <v>26</v>
      </c>
      <c r="K396" s="17" t="s">
        <v>27</v>
      </c>
      <c r="L396" s="17" t="s">
        <v>28</v>
      </c>
      <c r="M396" s="17" t="s">
        <v>29</v>
      </c>
      <c r="N396" s="17">
        <v>12</v>
      </c>
      <c r="O396" s="17">
        <v>0</v>
      </c>
      <c r="P396" s="17">
        <v>8</v>
      </c>
      <c r="Q396" s="17">
        <v>0</v>
      </c>
      <c r="R396" s="17">
        <v>0</v>
      </c>
      <c r="S396" s="17">
        <v>0</v>
      </c>
      <c r="T396" s="17">
        <v>4</v>
      </c>
      <c r="U396" s="17">
        <v>24</v>
      </c>
      <c r="V396" s="1"/>
      <c r="W396" s="1"/>
      <c r="X396" s="1"/>
      <c r="Y396" s="1"/>
      <c r="Z396" s="1"/>
      <c r="AA396" s="1"/>
      <c r="AB396" s="17" t="s">
        <v>40</v>
      </c>
      <c r="AC396" s="6" t="str">
        <f>VLOOKUP(C396,[1]POSTULANTE!$A$6:$W$540,1,FALSE)</f>
        <v>40951160</v>
      </c>
      <c r="AD396" s="6">
        <f>VLOOKUP(C396,[1]POSTULANTE!$A$6:$W$540,22,FALSE)</f>
        <v>24</v>
      </c>
      <c r="AE396" s="6" t="str">
        <f>IF(AD396=U396,"CORRECTO")</f>
        <v>CORRECTO</v>
      </c>
    </row>
    <row r="397" spans="1:31" ht="15" x14ac:dyDescent="0.25">
      <c r="A397" s="17" t="s">
        <v>18</v>
      </c>
      <c r="B397" s="17" t="s">
        <v>19</v>
      </c>
      <c r="C397" s="20" t="s">
        <v>1842</v>
      </c>
      <c r="D397" s="1" t="s">
        <v>1842</v>
      </c>
      <c r="E397" s="17" t="s">
        <v>1843</v>
      </c>
      <c r="F397" s="17" t="s">
        <v>1844</v>
      </c>
      <c r="G397" s="17" t="s">
        <v>1845</v>
      </c>
      <c r="H397" s="17" t="s">
        <v>24</v>
      </c>
      <c r="I397" s="17" t="s">
        <v>223</v>
      </c>
      <c r="J397" s="17" t="s">
        <v>26</v>
      </c>
      <c r="K397" s="17" t="s">
        <v>27</v>
      </c>
      <c r="L397" s="17" t="s">
        <v>28</v>
      </c>
      <c r="M397" s="17" t="s">
        <v>29</v>
      </c>
      <c r="N397" s="17">
        <v>14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9</v>
      </c>
      <c r="U397" s="17">
        <v>23</v>
      </c>
      <c r="V397" s="1"/>
      <c r="W397" s="1"/>
      <c r="X397" s="1"/>
      <c r="Y397" s="1"/>
      <c r="Z397" s="1"/>
      <c r="AA397" s="1"/>
      <c r="AB397" s="17" t="s">
        <v>40</v>
      </c>
      <c r="AC397" s="6" t="str">
        <f>VLOOKUP(C397,[1]POSTULANTE!$A$6:$W$540,1,FALSE)</f>
        <v>42807792</v>
      </c>
      <c r="AD397" s="6">
        <f>VLOOKUP(C397,[1]POSTULANTE!$A$6:$W$540,22,FALSE)</f>
        <v>23</v>
      </c>
      <c r="AE397" s="6" t="str">
        <f>IF(AD397=U397,"CORRECTO")</f>
        <v>CORRECTO</v>
      </c>
    </row>
    <row r="398" spans="1:31" ht="15" x14ac:dyDescent="0.25">
      <c r="A398" s="17" t="s">
        <v>18</v>
      </c>
      <c r="B398" s="17" t="s">
        <v>19</v>
      </c>
      <c r="C398" s="20" t="s">
        <v>1848</v>
      </c>
      <c r="D398" s="1" t="s">
        <v>1848</v>
      </c>
      <c r="E398" s="17" t="s">
        <v>443</v>
      </c>
      <c r="F398" s="17" t="s">
        <v>697</v>
      </c>
      <c r="G398" s="17" t="s">
        <v>1849</v>
      </c>
      <c r="H398" s="17" t="s">
        <v>24</v>
      </c>
      <c r="I398" s="17" t="s">
        <v>472</v>
      </c>
      <c r="J398" s="17" t="s">
        <v>26</v>
      </c>
      <c r="K398" s="17" t="s">
        <v>27</v>
      </c>
      <c r="L398" s="17" t="s">
        <v>28</v>
      </c>
      <c r="M398" s="17" t="s">
        <v>29</v>
      </c>
      <c r="N398" s="17">
        <v>14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9</v>
      </c>
      <c r="U398" s="17">
        <v>23</v>
      </c>
      <c r="V398" s="1"/>
      <c r="W398" s="1"/>
      <c r="X398" s="1"/>
      <c r="Y398" s="1"/>
      <c r="Z398" s="1"/>
      <c r="AA398" s="1"/>
      <c r="AB398" s="17" t="s">
        <v>40</v>
      </c>
      <c r="AC398" s="6" t="str">
        <f>VLOOKUP(C398,[1]POSTULANTE!$A$6:$W$540,1,FALSE)</f>
        <v>20109371</v>
      </c>
      <c r="AD398" s="6">
        <f>VLOOKUP(C398,[1]POSTULANTE!$A$6:$W$540,22,FALSE)</f>
        <v>23</v>
      </c>
      <c r="AE398" s="6" t="str">
        <f>IF(AD398=U398,"CORRECTO")</f>
        <v>CORRECTO</v>
      </c>
    </row>
    <row r="399" spans="1:31" ht="15" x14ac:dyDescent="0.25">
      <c r="A399" s="17" t="s">
        <v>18</v>
      </c>
      <c r="B399" s="17" t="s">
        <v>19</v>
      </c>
      <c r="C399" s="20" t="s">
        <v>1891</v>
      </c>
      <c r="D399" s="1" t="s">
        <v>1891</v>
      </c>
      <c r="E399" s="17" t="s">
        <v>1892</v>
      </c>
      <c r="F399" s="17" t="s">
        <v>619</v>
      </c>
      <c r="G399" s="17" t="s">
        <v>1893</v>
      </c>
      <c r="H399" s="17" t="s">
        <v>24</v>
      </c>
      <c r="I399" s="17" t="s">
        <v>631</v>
      </c>
      <c r="J399" s="17" t="s">
        <v>26</v>
      </c>
      <c r="K399" s="17" t="s">
        <v>27</v>
      </c>
      <c r="L399" s="17" t="s">
        <v>28</v>
      </c>
      <c r="M399" s="17" t="s">
        <v>29</v>
      </c>
      <c r="N399" s="17">
        <v>10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10</v>
      </c>
      <c r="U399" s="17">
        <v>20</v>
      </c>
      <c r="V399" s="1"/>
      <c r="W399" s="1"/>
      <c r="X399" s="1"/>
      <c r="Y399" s="1"/>
      <c r="Z399" s="1"/>
      <c r="AA399" s="1"/>
      <c r="AB399" s="17" t="s">
        <v>40</v>
      </c>
      <c r="AC399" s="6" t="str">
        <f>VLOOKUP(C399,[1]POSTULANTE!$A$6:$W$540,1,FALSE)</f>
        <v>20899741</v>
      </c>
      <c r="AD399" s="6">
        <f>VLOOKUP(C399,[1]POSTULANTE!$A$6:$W$540,22,FALSE)</f>
        <v>20</v>
      </c>
      <c r="AE399" s="6" t="str">
        <f>IF(AD399=U399,"CORRECTO")</f>
        <v>CORRECTO</v>
      </c>
    </row>
    <row r="400" spans="1:31" s="1" customFormat="1" ht="15" hidden="1" x14ac:dyDescent="0.25">
      <c r="A400" s="1" t="s">
        <v>49</v>
      </c>
      <c r="B400" s="1" t="s">
        <v>108</v>
      </c>
      <c r="C400" s="3" t="s">
        <v>1534</v>
      </c>
      <c r="D400" s="1" t="s">
        <v>1534</v>
      </c>
      <c r="E400" s="1" t="s">
        <v>1269</v>
      </c>
      <c r="F400" s="1" t="s">
        <v>811</v>
      </c>
      <c r="G400" s="1" t="s">
        <v>1535</v>
      </c>
      <c r="H400" s="1" t="s">
        <v>712</v>
      </c>
      <c r="I400" s="1" t="s">
        <v>729</v>
      </c>
      <c r="J400" s="1" t="s">
        <v>38</v>
      </c>
      <c r="K400" s="1" t="s">
        <v>27</v>
      </c>
      <c r="L400" s="1" t="s">
        <v>380</v>
      </c>
      <c r="M400" s="1" t="s">
        <v>29</v>
      </c>
      <c r="N400" s="1">
        <v>10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22</v>
      </c>
      <c r="U400" s="1">
        <v>32</v>
      </c>
      <c r="AB400" s="1" t="s">
        <v>40</v>
      </c>
      <c r="AC400" s="1" t="str">
        <f>VLOOKUP(C400,[1]POSTULANTE!$A$6:$W$540,1,FALSE)</f>
        <v>20016169</v>
      </c>
      <c r="AD400" s="1">
        <f>VLOOKUP(C400,[1]POSTULANTE!$A$6:$W$540,22,FALSE)</f>
        <v>32</v>
      </c>
    </row>
    <row r="401" spans="1:31" s="1" customFormat="1" ht="15" hidden="1" x14ac:dyDescent="0.25">
      <c r="A401" s="1" t="s">
        <v>49</v>
      </c>
      <c r="B401" s="1" t="s">
        <v>108</v>
      </c>
      <c r="C401" s="3" t="s">
        <v>1536</v>
      </c>
      <c r="D401" s="1" t="s">
        <v>1536</v>
      </c>
      <c r="E401" s="1" t="s">
        <v>1537</v>
      </c>
      <c r="F401" s="1" t="s">
        <v>1538</v>
      </c>
      <c r="G401" s="1" t="s">
        <v>580</v>
      </c>
      <c r="H401" s="1" t="s">
        <v>113</v>
      </c>
      <c r="I401" s="1" t="s">
        <v>114</v>
      </c>
      <c r="J401" s="1" t="s">
        <v>26</v>
      </c>
      <c r="K401" s="1" t="s">
        <v>672</v>
      </c>
      <c r="L401" s="1" t="s">
        <v>28</v>
      </c>
      <c r="M401" s="1" t="s">
        <v>29</v>
      </c>
      <c r="N401" s="1">
        <v>12</v>
      </c>
      <c r="O401" s="1">
        <v>0</v>
      </c>
      <c r="P401" s="1">
        <v>0</v>
      </c>
      <c r="Q401" s="1">
        <v>4</v>
      </c>
      <c r="R401" s="1">
        <v>0</v>
      </c>
      <c r="S401" s="1">
        <v>12</v>
      </c>
      <c r="T401" s="1">
        <v>4</v>
      </c>
      <c r="U401" s="1">
        <v>32</v>
      </c>
      <c r="AB401" s="1" t="s">
        <v>40</v>
      </c>
      <c r="AC401" s="1" t="str">
        <f>VLOOKUP(C401,[1]POSTULANTE!$A$6:$W$540,1,FALSE)</f>
        <v>41278807</v>
      </c>
      <c r="AD401" s="1">
        <f>VLOOKUP(C401,[1]POSTULANTE!$A$6:$W$540,22,FALSE)</f>
        <v>32</v>
      </c>
    </row>
    <row r="402" spans="1:31" s="1" customFormat="1" ht="15" hidden="1" x14ac:dyDescent="0.25">
      <c r="A402" s="1" t="s">
        <v>49</v>
      </c>
      <c r="B402" s="1" t="s">
        <v>108</v>
      </c>
      <c r="C402" s="3" t="s">
        <v>1539</v>
      </c>
      <c r="D402" s="1" t="s">
        <v>1539</v>
      </c>
      <c r="E402" s="1" t="s">
        <v>1540</v>
      </c>
      <c r="F402" s="1" t="s">
        <v>281</v>
      </c>
      <c r="G402" s="1" t="s">
        <v>1541</v>
      </c>
      <c r="H402" s="1" t="s">
        <v>113</v>
      </c>
      <c r="I402" s="1" t="s">
        <v>114</v>
      </c>
      <c r="J402" s="1" t="s">
        <v>26</v>
      </c>
      <c r="K402" s="1" t="s">
        <v>27</v>
      </c>
      <c r="L402" s="1" t="s">
        <v>28</v>
      </c>
      <c r="M402" s="1" t="s">
        <v>29</v>
      </c>
      <c r="N402" s="1">
        <v>12</v>
      </c>
      <c r="O402" s="1">
        <v>0</v>
      </c>
      <c r="P402" s="1">
        <v>0</v>
      </c>
      <c r="Q402" s="1">
        <v>4</v>
      </c>
      <c r="R402" s="1">
        <v>0</v>
      </c>
      <c r="S402" s="1">
        <v>12</v>
      </c>
      <c r="T402" s="1">
        <v>4</v>
      </c>
      <c r="U402" s="1">
        <v>32</v>
      </c>
      <c r="AB402" s="1" t="s">
        <v>40</v>
      </c>
      <c r="AC402" s="1" t="str">
        <f>VLOOKUP(C402,[1]POSTULANTE!$A$6:$W$540,1,FALSE)</f>
        <v>43181408</v>
      </c>
      <c r="AD402" s="1">
        <f>VLOOKUP(C402,[1]POSTULANTE!$A$6:$W$540,22,FALSE)</f>
        <v>32</v>
      </c>
    </row>
    <row r="403" spans="1:31" s="1" customFormat="1" ht="15" hidden="1" x14ac:dyDescent="0.25">
      <c r="A403" s="1" t="s">
        <v>18</v>
      </c>
      <c r="B403" s="1" t="s">
        <v>108</v>
      </c>
      <c r="C403" s="3" t="s">
        <v>1542</v>
      </c>
      <c r="D403" s="1" t="s">
        <v>1542</v>
      </c>
      <c r="E403" s="1" t="s">
        <v>1543</v>
      </c>
      <c r="F403" s="1" t="s">
        <v>431</v>
      </c>
      <c r="G403" s="1" t="s">
        <v>1535</v>
      </c>
      <c r="H403" s="1" t="s">
        <v>113</v>
      </c>
      <c r="I403" s="1" t="s">
        <v>356</v>
      </c>
      <c r="J403" s="1" t="s">
        <v>38</v>
      </c>
      <c r="K403" s="1" t="s">
        <v>27</v>
      </c>
      <c r="L403" s="1" t="s">
        <v>54</v>
      </c>
      <c r="M403" s="1" t="s">
        <v>29</v>
      </c>
      <c r="N403" s="1">
        <v>16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16</v>
      </c>
      <c r="U403" s="1">
        <v>32</v>
      </c>
      <c r="AB403" s="1" t="s">
        <v>40</v>
      </c>
      <c r="AC403" s="1" t="str">
        <f>VLOOKUP(C403,[1]POSTULANTE!$A$6:$W$540,1,FALSE)</f>
        <v>20064501</v>
      </c>
      <c r="AD403" s="1">
        <f>VLOOKUP(C403,[1]POSTULANTE!$A$6:$W$540,22,FALSE)</f>
        <v>32</v>
      </c>
    </row>
    <row r="404" spans="1:31" s="1" customFormat="1" ht="15" hidden="1" x14ac:dyDescent="0.25">
      <c r="A404" s="1" t="s">
        <v>18</v>
      </c>
      <c r="B404" s="1" t="s">
        <v>108</v>
      </c>
      <c r="C404" s="3" t="s">
        <v>1544</v>
      </c>
      <c r="D404" s="1" t="s">
        <v>1544</v>
      </c>
      <c r="E404" s="1" t="s">
        <v>1545</v>
      </c>
      <c r="F404" s="1" t="s">
        <v>43</v>
      </c>
      <c r="G404" s="1" t="s">
        <v>1546</v>
      </c>
      <c r="H404" s="1" t="s">
        <v>113</v>
      </c>
      <c r="I404" s="1" t="s">
        <v>114</v>
      </c>
      <c r="J404" s="1" t="s">
        <v>321</v>
      </c>
      <c r="K404" s="1" t="s">
        <v>27</v>
      </c>
      <c r="L404" s="1" t="s">
        <v>28</v>
      </c>
      <c r="M404" s="1" t="s">
        <v>29</v>
      </c>
      <c r="N404" s="1">
        <v>12</v>
      </c>
      <c r="O404" s="1">
        <v>0</v>
      </c>
      <c r="P404" s="1">
        <v>0</v>
      </c>
      <c r="Q404" s="1">
        <v>4</v>
      </c>
      <c r="R404" s="1">
        <v>0</v>
      </c>
      <c r="S404" s="1">
        <v>12</v>
      </c>
      <c r="T404" s="1">
        <v>4</v>
      </c>
      <c r="U404" s="1">
        <v>32</v>
      </c>
      <c r="AB404" s="1" t="s">
        <v>40</v>
      </c>
      <c r="AC404" s="1" t="str">
        <f>VLOOKUP(C404,[1]POSTULANTE!$A$6:$W$540,1,FALSE)</f>
        <v>45147972</v>
      </c>
      <c r="AD404" s="1">
        <f>VLOOKUP(C404,[1]POSTULANTE!$A$6:$W$540,22,FALSE)</f>
        <v>32</v>
      </c>
    </row>
    <row r="405" spans="1:31" s="1" customFormat="1" ht="15" hidden="1" x14ac:dyDescent="0.25">
      <c r="A405" s="1" t="s">
        <v>18</v>
      </c>
      <c r="B405" s="1" t="s">
        <v>108</v>
      </c>
      <c r="C405" s="3" t="s">
        <v>1547</v>
      </c>
      <c r="D405" s="1" t="s">
        <v>1547</v>
      </c>
      <c r="E405" s="1" t="s">
        <v>1548</v>
      </c>
      <c r="F405" s="1" t="s">
        <v>579</v>
      </c>
      <c r="G405" s="1" t="s">
        <v>1549</v>
      </c>
      <c r="H405" s="1" t="s">
        <v>113</v>
      </c>
      <c r="I405" s="1" t="s">
        <v>114</v>
      </c>
      <c r="J405" s="1" t="s">
        <v>321</v>
      </c>
      <c r="K405" s="1" t="s">
        <v>27</v>
      </c>
      <c r="L405" s="1" t="s">
        <v>28</v>
      </c>
      <c r="M405" s="1" t="s">
        <v>29</v>
      </c>
      <c r="N405" s="1">
        <v>12</v>
      </c>
      <c r="O405" s="1">
        <v>0</v>
      </c>
      <c r="P405" s="1">
        <v>0</v>
      </c>
      <c r="Q405" s="1">
        <v>4</v>
      </c>
      <c r="R405" s="1">
        <v>0</v>
      </c>
      <c r="S405" s="1">
        <v>12</v>
      </c>
      <c r="T405" s="1">
        <v>4</v>
      </c>
      <c r="U405" s="1">
        <v>32</v>
      </c>
      <c r="AB405" s="1" t="s">
        <v>40</v>
      </c>
      <c r="AC405" s="1" t="str">
        <f>VLOOKUP(C405,[1]POSTULANTE!$A$6:$W$540,1,FALSE)</f>
        <v>44655954</v>
      </c>
      <c r="AD405" s="1">
        <f>VLOOKUP(C405,[1]POSTULANTE!$A$6:$W$540,22,FALSE)</f>
        <v>32</v>
      </c>
    </row>
    <row r="406" spans="1:31" s="1" customFormat="1" ht="15" hidden="1" x14ac:dyDescent="0.25">
      <c r="A406" s="1" t="s">
        <v>49</v>
      </c>
      <c r="B406" s="1" t="s">
        <v>19</v>
      </c>
      <c r="C406" s="3" t="s">
        <v>1550</v>
      </c>
      <c r="D406" s="1" t="s">
        <v>1550</v>
      </c>
      <c r="E406" s="1" t="s">
        <v>1150</v>
      </c>
      <c r="F406" s="1" t="s">
        <v>1551</v>
      </c>
      <c r="G406" s="1" t="s">
        <v>1552</v>
      </c>
      <c r="H406" s="1" t="s">
        <v>24</v>
      </c>
      <c r="I406" s="1" t="s">
        <v>25</v>
      </c>
      <c r="J406" s="1" t="s">
        <v>38</v>
      </c>
      <c r="K406" s="1" t="s">
        <v>27</v>
      </c>
      <c r="L406" s="1" t="s">
        <v>562</v>
      </c>
      <c r="M406" s="1" t="s">
        <v>29</v>
      </c>
      <c r="N406" s="1">
        <v>10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21</v>
      </c>
      <c r="U406" s="1">
        <v>31</v>
      </c>
      <c r="V406" s="1" t="s">
        <v>1553</v>
      </c>
      <c r="W406" s="1" t="s">
        <v>38</v>
      </c>
      <c r="X406" s="1" t="s">
        <v>562</v>
      </c>
      <c r="Y406" s="1" t="s">
        <v>1554</v>
      </c>
      <c r="Z406" s="1" t="s">
        <v>1555</v>
      </c>
      <c r="AA406" s="1" t="s">
        <v>1556</v>
      </c>
      <c r="AB406" s="1" t="s">
        <v>33</v>
      </c>
    </row>
    <row r="407" spans="1:31" s="1" customFormat="1" ht="15" hidden="1" x14ac:dyDescent="0.25">
      <c r="A407" s="1" t="s">
        <v>49</v>
      </c>
      <c r="B407" s="1" t="s">
        <v>19</v>
      </c>
      <c r="C407" s="3" t="s">
        <v>1557</v>
      </c>
      <c r="D407" s="1" t="s">
        <v>1557</v>
      </c>
      <c r="E407" s="1" t="s">
        <v>120</v>
      </c>
      <c r="F407" s="1" t="s">
        <v>1558</v>
      </c>
      <c r="G407" s="1" t="s">
        <v>1559</v>
      </c>
      <c r="H407" s="1" t="s">
        <v>24</v>
      </c>
      <c r="I407" s="1" t="s">
        <v>223</v>
      </c>
      <c r="J407" s="1" t="s">
        <v>38</v>
      </c>
      <c r="K407" s="1" t="s">
        <v>27</v>
      </c>
      <c r="L407" s="1" t="s">
        <v>539</v>
      </c>
      <c r="M407" s="1" t="s">
        <v>29</v>
      </c>
      <c r="N407" s="1">
        <v>12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19</v>
      </c>
      <c r="U407" s="1">
        <v>31</v>
      </c>
      <c r="V407" s="1" t="s">
        <v>1560</v>
      </c>
      <c r="W407" s="1" t="s">
        <v>38</v>
      </c>
      <c r="X407" s="1" t="s">
        <v>582</v>
      </c>
      <c r="Y407" s="1" t="s">
        <v>29</v>
      </c>
      <c r="Z407" s="1" t="s">
        <v>410</v>
      </c>
      <c r="AA407" s="1" t="s">
        <v>1561</v>
      </c>
      <c r="AB407" s="1" t="s">
        <v>33</v>
      </c>
    </row>
    <row r="408" spans="1:31" ht="15" x14ac:dyDescent="0.25">
      <c r="A408" s="17" t="s">
        <v>18</v>
      </c>
      <c r="B408" s="17" t="s">
        <v>19</v>
      </c>
      <c r="C408" s="20" t="s">
        <v>1931</v>
      </c>
      <c r="D408" s="1" t="s">
        <v>1931</v>
      </c>
      <c r="E408" s="17" t="s">
        <v>1932</v>
      </c>
      <c r="F408" s="17" t="s">
        <v>1606</v>
      </c>
      <c r="G408" s="17" t="s">
        <v>1933</v>
      </c>
      <c r="H408" s="17" t="s">
        <v>24</v>
      </c>
      <c r="I408" s="17" t="s">
        <v>695</v>
      </c>
      <c r="J408" s="17" t="s">
        <v>26</v>
      </c>
      <c r="K408" s="17" t="s">
        <v>27</v>
      </c>
      <c r="L408" s="17" t="s">
        <v>28</v>
      </c>
      <c r="M408" s="17" t="s">
        <v>29</v>
      </c>
      <c r="N408" s="17">
        <v>12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4</v>
      </c>
      <c r="U408" s="17">
        <v>16</v>
      </c>
      <c r="V408" s="1"/>
      <c r="W408" s="1"/>
      <c r="X408" s="1"/>
      <c r="Y408" s="1"/>
      <c r="Z408" s="1"/>
      <c r="AA408" s="1"/>
      <c r="AB408" s="17" t="s">
        <v>40</v>
      </c>
      <c r="AC408" s="6" t="str">
        <f>VLOOKUP(C408,[1]POSTULANTE!$A$6:$W$540,1,FALSE)</f>
        <v>42851132</v>
      </c>
      <c r="AD408" s="6">
        <f>VLOOKUP(C408,[1]POSTULANTE!$A$6:$W$540,22,FALSE)</f>
        <v>16</v>
      </c>
      <c r="AE408" s="6" t="str">
        <f>IF(AD408=U408,"CORRECTO")</f>
        <v>CORRECTO</v>
      </c>
    </row>
    <row r="409" spans="1:31" s="1" customFormat="1" ht="15" hidden="1" x14ac:dyDescent="0.25">
      <c r="A409" s="1" t="s">
        <v>49</v>
      </c>
      <c r="B409" s="1" t="s">
        <v>19</v>
      </c>
      <c r="C409" s="3" t="s">
        <v>1564</v>
      </c>
      <c r="D409" s="1" t="s">
        <v>1564</v>
      </c>
      <c r="E409" s="1" t="s">
        <v>619</v>
      </c>
      <c r="F409" s="1" t="s">
        <v>1565</v>
      </c>
      <c r="G409" s="1" t="s">
        <v>471</v>
      </c>
      <c r="H409" s="1" t="s">
        <v>24</v>
      </c>
      <c r="I409" s="1" t="s">
        <v>223</v>
      </c>
      <c r="J409" s="1" t="s">
        <v>321</v>
      </c>
      <c r="K409" s="1" t="s">
        <v>27</v>
      </c>
      <c r="L409" s="1" t="s">
        <v>28</v>
      </c>
      <c r="M409" s="1" t="s">
        <v>29</v>
      </c>
      <c r="N409" s="1">
        <v>12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19</v>
      </c>
      <c r="U409" s="1">
        <v>31</v>
      </c>
      <c r="V409" s="1" t="s">
        <v>1566</v>
      </c>
      <c r="W409" s="1" t="s">
        <v>321</v>
      </c>
      <c r="X409" s="1" t="s">
        <v>28</v>
      </c>
      <c r="Y409" s="1" t="s">
        <v>29</v>
      </c>
      <c r="Z409" s="1" t="s">
        <v>1069</v>
      </c>
      <c r="AA409" s="1" t="s">
        <v>1567</v>
      </c>
      <c r="AB409" s="1" t="s">
        <v>33</v>
      </c>
    </row>
    <row r="410" spans="1:31" ht="15" x14ac:dyDescent="0.25">
      <c r="A410" s="17" t="s">
        <v>18</v>
      </c>
      <c r="B410" s="17" t="s">
        <v>19</v>
      </c>
      <c r="C410" s="20" t="s">
        <v>191</v>
      </c>
      <c r="D410" s="1" t="s">
        <v>191</v>
      </c>
      <c r="E410" s="17" t="s">
        <v>192</v>
      </c>
      <c r="F410" s="17" t="s">
        <v>120</v>
      </c>
      <c r="G410" s="17" t="s">
        <v>193</v>
      </c>
      <c r="H410" s="17" t="s">
        <v>24</v>
      </c>
      <c r="I410" s="17" t="s">
        <v>194</v>
      </c>
      <c r="J410" s="17" t="s">
        <v>26</v>
      </c>
      <c r="K410" s="17" t="s">
        <v>115</v>
      </c>
      <c r="L410" s="17" t="s">
        <v>28</v>
      </c>
      <c r="M410" s="17" t="s">
        <v>29</v>
      </c>
      <c r="N410" s="17">
        <v>18</v>
      </c>
      <c r="O410" s="17">
        <v>0</v>
      </c>
      <c r="P410" s="17">
        <v>0</v>
      </c>
      <c r="Q410" s="17">
        <v>0</v>
      </c>
      <c r="R410" s="17">
        <v>0</v>
      </c>
      <c r="S410" s="17">
        <v>18</v>
      </c>
      <c r="T410" s="17">
        <v>22</v>
      </c>
      <c r="U410" s="17">
        <v>58</v>
      </c>
      <c r="V410" s="1"/>
      <c r="W410" s="1"/>
      <c r="X410" s="1"/>
      <c r="Y410" s="1"/>
      <c r="Z410" s="1"/>
      <c r="AA410" s="1"/>
      <c r="AB410" s="17" t="s">
        <v>40</v>
      </c>
      <c r="AC410" s="6" t="str">
        <f>VLOOKUP(C410,[1]POSTULANTE!$A$6:$W$540,1,FALSE)</f>
        <v>19944288</v>
      </c>
      <c r="AD410" s="6">
        <f>VLOOKUP(C410,[1]POSTULANTE!$A$6:$W$540,22,FALSE)</f>
        <v>58</v>
      </c>
      <c r="AE410" s="6" t="str">
        <f>IF(AD410=U410,"CORRECTO")</f>
        <v>CORRECTO</v>
      </c>
    </row>
    <row r="411" spans="1:31" ht="15" x14ac:dyDescent="0.25">
      <c r="A411" s="17" t="s">
        <v>18</v>
      </c>
      <c r="B411" s="17" t="s">
        <v>19</v>
      </c>
      <c r="C411" s="20" t="s">
        <v>394</v>
      </c>
      <c r="D411" s="1" t="s">
        <v>394</v>
      </c>
      <c r="E411" s="17" t="s">
        <v>21</v>
      </c>
      <c r="F411" s="17" t="s">
        <v>80</v>
      </c>
      <c r="G411" s="17" t="s">
        <v>395</v>
      </c>
      <c r="H411" s="17" t="s">
        <v>24</v>
      </c>
      <c r="I411" s="17" t="s">
        <v>396</v>
      </c>
      <c r="J411" s="17" t="s">
        <v>26</v>
      </c>
      <c r="K411" s="17" t="s">
        <v>115</v>
      </c>
      <c r="L411" s="17" t="s">
        <v>28</v>
      </c>
      <c r="M411" s="17" t="s">
        <v>29</v>
      </c>
      <c r="N411" s="17">
        <v>18</v>
      </c>
      <c r="O411" s="17">
        <v>0</v>
      </c>
      <c r="P411" s="17">
        <v>12</v>
      </c>
      <c r="Q411" s="17">
        <v>0</v>
      </c>
      <c r="R411" s="17">
        <v>0</v>
      </c>
      <c r="S411" s="17">
        <v>0</v>
      </c>
      <c r="T411" s="17">
        <v>20</v>
      </c>
      <c r="U411" s="17">
        <v>50</v>
      </c>
      <c r="V411" s="1"/>
      <c r="W411" s="1"/>
      <c r="X411" s="1"/>
      <c r="Y411" s="1"/>
      <c r="Z411" s="1"/>
      <c r="AA411" s="1"/>
      <c r="AB411" s="17" t="s">
        <v>40</v>
      </c>
      <c r="AC411" s="6" t="str">
        <f>VLOOKUP(C411,[1]POSTULANTE!$A$6:$W$540,1,FALSE)</f>
        <v>25328624</v>
      </c>
      <c r="AD411" s="6">
        <f>VLOOKUP(C411,[1]POSTULANTE!$A$6:$W$540,22,FALSE)</f>
        <v>50</v>
      </c>
      <c r="AE411" s="6" t="str">
        <f>IF(AD411=U411,"CORRECTO")</f>
        <v>CORRECTO</v>
      </c>
    </row>
    <row r="412" spans="1:31" ht="15" x14ac:dyDescent="0.25">
      <c r="A412" s="17" t="s">
        <v>18</v>
      </c>
      <c r="B412" s="17" t="s">
        <v>19</v>
      </c>
      <c r="C412" s="20" t="s">
        <v>691</v>
      </c>
      <c r="D412" s="1" t="s">
        <v>691</v>
      </c>
      <c r="E412" s="17" t="s">
        <v>692</v>
      </c>
      <c r="F412" s="17" t="s">
        <v>693</v>
      </c>
      <c r="G412" s="17" t="s">
        <v>694</v>
      </c>
      <c r="H412" s="17" t="s">
        <v>24</v>
      </c>
      <c r="I412" s="17" t="s">
        <v>695</v>
      </c>
      <c r="J412" s="17" t="s">
        <v>26</v>
      </c>
      <c r="K412" s="17" t="s">
        <v>115</v>
      </c>
      <c r="L412" s="17" t="s">
        <v>28</v>
      </c>
      <c r="M412" s="17" t="s">
        <v>29</v>
      </c>
      <c r="N412" s="17">
        <v>18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25</v>
      </c>
      <c r="U412" s="17">
        <v>43</v>
      </c>
      <c r="V412" s="1"/>
      <c r="W412" s="1"/>
      <c r="X412" s="1"/>
      <c r="Y412" s="1"/>
      <c r="Z412" s="1"/>
      <c r="AA412" s="1"/>
      <c r="AB412" s="17" t="s">
        <v>40</v>
      </c>
      <c r="AC412" s="6" t="str">
        <f>VLOOKUP(C412,[1]POSTULANTE!$A$6:$W$540,1,FALSE)</f>
        <v>21259972</v>
      </c>
      <c r="AD412" s="6">
        <f>VLOOKUP(C412,[1]POSTULANTE!$A$6:$W$540,22,FALSE)</f>
        <v>43</v>
      </c>
      <c r="AE412" s="6" t="str">
        <f>IF(AD412=U412,"CORRECTO")</f>
        <v>CORRECTO</v>
      </c>
    </row>
    <row r="413" spans="1:31" s="1" customFormat="1" ht="15" hidden="1" x14ac:dyDescent="0.25">
      <c r="A413" s="1" t="s">
        <v>18</v>
      </c>
      <c r="B413" s="1" t="s">
        <v>108</v>
      </c>
      <c r="C413" s="3" t="s">
        <v>1577</v>
      </c>
      <c r="D413" s="1" t="s">
        <v>1577</v>
      </c>
      <c r="E413" s="1" t="s">
        <v>1578</v>
      </c>
      <c r="F413" s="1" t="s">
        <v>1579</v>
      </c>
      <c r="G413" s="1" t="s">
        <v>439</v>
      </c>
      <c r="H413" s="1" t="s">
        <v>479</v>
      </c>
      <c r="I413" s="1" t="s">
        <v>603</v>
      </c>
      <c r="J413" s="1" t="s">
        <v>38</v>
      </c>
      <c r="K413" s="1" t="s">
        <v>27</v>
      </c>
      <c r="L413" s="1" t="s">
        <v>539</v>
      </c>
      <c r="M413" s="1" t="s">
        <v>29</v>
      </c>
      <c r="N413" s="1">
        <v>10</v>
      </c>
      <c r="O413" s="1">
        <v>0</v>
      </c>
      <c r="P413" s="1">
        <v>0</v>
      </c>
      <c r="Q413" s="1">
        <v>6</v>
      </c>
      <c r="R413" s="1">
        <v>0</v>
      </c>
      <c r="S413" s="1">
        <v>0</v>
      </c>
      <c r="T413" s="1">
        <v>15</v>
      </c>
      <c r="U413" s="1">
        <v>31</v>
      </c>
      <c r="AB413" s="1" t="s">
        <v>40</v>
      </c>
      <c r="AC413" s="1" t="str">
        <f>VLOOKUP(C413,[1]POSTULANTE!$A$6:$W$540,1,FALSE)</f>
        <v>04044410</v>
      </c>
      <c r="AD413" s="1">
        <f>VLOOKUP(C413,[1]POSTULANTE!$A$6:$W$540,22,FALSE)</f>
        <v>31</v>
      </c>
    </row>
    <row r="414" spans="1:31" ht="15" x14ac:dyDescent="0.25">
      <c r="A414" s="17" t="s">
        <v>18</v>
      </c>
      <c r="B414" s="17" t="s">
        <v>19</v>
      </c>
      <c r="C414" s="20" t="s">
        <v>696</v>
      </c>
      <c r="D414" s="1" t="s">
        <v>696</v>
      </c>
      <c r="E414" s="17" t="s">
        <v>697</v>
      </c>
      <c r="F414" s="17" t="s">
        <v>698</v>
      </c>
      <c r="G414" s="17" t="s">
        <v>699</v>
      </c>
      <c r="H414" s="17" t="s">
        <v>24</v>
      </c>
      <c r="I414" s="17" t="s">
        <v>25</v>
      </c>
      <c r="J414" s="17" t="s">
        <v>26</v>
      </c>
      <c r="K414" s="17" t="s">
        <v>115</v>
      </c>
      <c r="L414" s="17" t="s">
        <v>28</v>
      </c>
      <c r="M414" s="17" t="s">
        <v>29</v>
      </c>
      <c r="N414" s="17">
        <v>16</v>
      </c>
      <c r="O414" s="17">
        <v>0</v>
      </c>
      <c r="P414" s="17">
        <v>2</v>
      </c>
      <c r="Q414" s="17">
        <v>0</v>
      </c>
      <c r="R414" s="17">
        <v>0</v>
      </c>
      <c r="S414" s="17">
        <v>0</v>
      </c>
      <c r="T414" s="17">
        <v>25</v>
      </c>
      <c r="U414" s="17">
        <v>43</v>
      </c>
      <c r="V414" s="1"/>
      <c r="W414" s="1"/>
      <c r="X414" s="1"/>
      <c r="Y414" s="1"/>
      <c r="Z414" s="1"/>
      <c r="AA414" s="1"/>
      <c r="AB414" s="17" t="s">
        <v>40</v>
      </c>
      <c r="AC414" s="6" t="str">
        <f>VLOOKUP(C414,[1]POSTULANTE!$A$6:$W$540,1,FALSE)</f>
        <v>23260865</v>
      </c>
      <c r="AD414" s="6">
        <f>VLOOKUP(C414,[1]POSTULANTE!$A$6:$W$540,22,FALSE)</f>
        <v>43</v>
      </c>
      <c r="AE414" s="6" t="str">
        <f>IF(AD414=U414,"CORRECTO")</f>
        <v>CORRECTO</v>
      </c>
    </row>
    <row r="415" spans="1:31" ht="15" x14ac:dyDescent="0.25">
      <c r="A415" s="17" t="s">
        <v>18</v>
      </c>
      <c r="B415" s="17" t="s">
        <v>19</v>
      </c>
      <c r="C415" s="20" t="s">
        <v>896</v>
      </c>
      <c r="D415" s="1" t="s">
        <v>896</v>
      </c>
      <c r="E415" s="17" t="s">
        <v>897</v>
      </c>
      <c r="F415" s="17" t="s">
        <v>898</v>
      </c>
      <c r="G415" s="17" t="s">
        <v>899</v>
      </c>
      <c r="H415" s="17" t="s">
        <v>24</v>
      </c>
      <c r="I415" s="17" t="s">
        <v>25</v>
      </c>
      <c r="J415" s="17" t="s">
        <v>26</v>
      </c>
      <c r="K415" s="17" t="s">
        <v>115</v>
      </c>
      <c r="L415" s="17" t="s">
        <v>28</v>
      </c>
      <c r="M415" s="17" t="s">
        <v>29</v>
      </c>
      <c r="N415" s="17">
        <v>18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22</v>
      </c>
      <c r="U415" s="17">
        <v>40</v>
      </c>
      <c r="V415" s="1"/>
      <c r="W415" s="1"/>
      <c r="X415" s="1"/>
      <c r="Y415" s="1"/>
      <c r="Z415" s="1"/>
      <c r="AA415" s="1"/>
      <c r="AB415" s="17" t="s">
        <v>40</v>
      </c>
      <c r="AC415" s="6" t="str">
        <f>VLOOKUP(C415,[1]POSTULANTE!$A$6:$W$540,1,FALSE)</f>
        <v>20037401</v>
      </c>
      <c r="AD415" s="6">
        <f>VLOOKUP(C415,[1]POSTULANTE!$A$6:$W$540,22,FALSE)</f>
        <v>40</v>
      </c>
      <c r="AE415" s="6" t="str">
        <f>IF(AD415=U415,"CORRECTO")</f>
        <v>CORRECTO</v>
      </c>
    </row>
    <row r="416" spans="1:31" ht="15" x14ac:dyDescent="0.25">
      <c r="A416" s="17" t="s">
        <v>18</v>
      </c>
      <c r="B416" s="17" t="s">
        <v>19</v>
      </c>
      <c r="C416" s="20" t="s">
        <v>1110</v>
      </c>
      <c r="D416" s="1" t="s">
        <v>1110</v>
      </c>
      <c r="E416" s="17" t="s">
        <v>1111</v>
      </c>
      <c r="F416" s="17" t="s">
        <v>111</v>
      </c>
      <c r="G416" s="17" t="s">
        <v>1112</v>
      </c>
      <c r="H416" s="17" t="s">
        <v>24</v>
      </c>
      <c r="I416" s="17" t="s">
        <v>695</v>
      </c>
      <c r="J416" s="17" t="s">
        <v>26</v>
      </c>
      <c r="K416" s="17" t="s">
        <v>115</v>
      </c>
      <c r="L416" s="17" t="s">
        <v>28</v>
      </c>
      <c r="M416" s="17" t="s">
        <v>29</v>
      </c>
      <c r="N416" s="17">
        <v>18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20</v>
      </c>
      <c r="U416" s="17">
        <v>38</v>
      </c>
      <c r="V416" s="1"/>
      <c r="W416" s="1"/>
      <c r="X416" s="1"/>
      <c r="Y416" s="1"/>
      <c r="Z416" s="1"/>
      <c r="AA416" s="1"/>
      <c r="AB416" s="17" t="s">
        <v>40</v>
      </c>
      <c r="AC416" s="6" t="str">
        <f>VLOOKUP(C416,[1]POSTULANTE!$A$6:$W$540,1,FALSE)</f>
        <v>21274332</v>
      </c>
      <c r="AD416" s="6">
        <f>VLOOKUP(C416,[1]POSTULANTE!$A$6:$W$540,22,FALSE)</f>
        <v>38</v>
      </c>
      <c r="AE416" s="6" t="str">
        <f>IF(AD416=U416,"CORRECTO")</f>
        <v>CORRECTO</v>
      </c>
    </row>
    <row r="417" spans="1:31" ht="15" x14ac:dyDescent="0.25">
      <c r="A417" s="17" t="s">
        <v>18</v>
      </c>
      <c r="B417" s="17" t="s">
        <v>19</v>
      </c>
      <c r="C417" s="20" t="s">
        <v>1733</v>
      </c>
      <c r="D417" s="1" t="s">
        <v>1733</v>
      </c>
      <c r="E417" s="17" t="s">
        <v>665</v>
      </c>
      <c r="F417" s="17" t="s">
        <v>1734</v>
      </c>
      <c r="G417" s="17" t="s">
        <v>1735</v>
      </c>
      <c r="H417" s="17" t="s">
        <v>24</v>
      </c>
      <c r="I417" s="17" t="s">
        <v>631</v>
      </c>
      <c r="J417" s="17" t="s">
        <v>26</v>
      </c>
      <c r="K417" s="17" t="s">
        <v>115</v>
      </c>
      <c r="L417" s="17" t="s">
        <v>28</v>
      </c>
      <c r="M417" s="17" t="s">
        <v>29</v>
      </c>
      <c r="N417" s="17">
        <v>14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12</v>
      </c>
      <c r="U417" s="17">
        <v>26</v>
      </c>
      <c r="V417" s="1"/>
      <c r="W417" s="1"/>
      <c r="X417" s="1"/>
      <c r="Y417" s="1"/>
      <c r="Z417" s="1"/>
      <c r="AA417" s="1"/>
      <c r="AB417" s="17" t="s">
        <v>40</v>
      </c>
      <c r="AC417" s="6" t="str">
        <f>VLOOKUP(C417,[1]POSTULANTE!$A$6:$W$540,1,FALSE)</f>
        <v>20901116</v>
      </c>
      <c r="AD417" s="6">
        <f>VLOOKUP(C417,[1]POSTULANTE!$A$6:$W$540,22,FALSE)</f>
        <v>26</v>
      </c>
      <c r="AE417" s="6" t="str">
        <f>IF(AD417=U417,"CORRECTO")</f>
        <v>CORRECTO</v>
      </c>
    </row>
    <row r="418" spans="1:31" ht="15" x14ac:dyDescent="0.25">
      <c r="A418" s="17" t="s">
        <v>18</v>
      </c>
      <c r="B418" s="17" t="s">
        <v>19</v>
      </c>
      <c r="C418" s="20" t="s">
        <v>101</v>
      </c>
      <c r="D418" s="1" t="s">
        <v>101</v>
      </c>
      <c r="E418" s="17" t="s">
        <v>102</v>
      </c>
      <c r="F418" s="17" t="s">
        <v>36</v>
      </c>
      <c r="G418" s="17" t="s">
        <v>103</v>
      </c>
      <c r="H418" s="17" t="s">
        <v>24</v>
      </c>
      <c r="I418" s="17" t="s">
        <v>25</v>
      </c>
      <c r="J418" s="17" t="s">
        <v>38</v>
      </c>
      <c r="K418" s="17" t="s">
        <v>27</v>
      </c>
      <c r="L418" s="17" t="s">
        <v>54</v>
      </c>
      <c r="M418" s="17" t="s">
        <v>29</v>
      </c>
      <c r="N418" s="17">
        <v>10</v>
      </c>
      <c r="O418" s="17">
        <v>18</v>
      </c>
      <c r="P418" s="17">
        <v>0</v>
      </c>
      <c r="Q418" s="17">
        <v>0</v>
      </c>
      <c r="R418" s="17">
        <v>0</v>
      </c>
      <c r="S418" s="17">
        <v>18</v>
      </c>
      <c r="T418" s="17">
        <v>19</v>
      </c>
      <c r="U418" s="17">
        <v>65</v>
      </c>
      <c r="V418" s="1"/>
      <c r="W418" s="1"/>
      <c r="X418" s="1"/>
      <c r="Y418" s="1"/>
      <c r="Z418" s="1"/>
      <c r="AA418" s="1"/>
      <c r="AB418" s="17" t="s">
        <v>40</v>
      </c>
      <c r="AC418" s="6" t="str">
        <f>VLOOKUP(C418,[1]POSTULANTE!$A$6:$W$540,1,FALSE)</f>
        <v>20885571</v>
      </c>
      <c r="AD418" s="6">
        <f>VLOOKUP(C418,[1]POSTULANTE!$A$6:$W$540,22,FALSE)</f>
        <v>65</v>
      </c>
      <c r="AE418" s="6" t="str">
        <f>IF(AD418=U418,"CORRECTO")</f>
        <v>CORRECTO</v>
      </c>
    </row>
    <row r="419" spans="1:31" s="1" customFormat="1" ht="15" hidden="1" x14ac:dyDescent="0.25">
      <c r="A419" s="1" t="s">
        <v>49</v>
      </c>
      <c r="B419" s="1" t="s">
        <v>19</v>
      </c>
      <c r="C419" s="3" t="s">
        <v>1594</v>
      </c>
      <c r="D419" s="1" t="s">
        <v>1594</v>
      </c>
      <c r="E419" s="1" t="s">
        <v>650</v>
      </c>
      <c r="F419" s="1" t="s">
        <v>721</v>
      </c>
      <c r="G419" s="1" t="s">
        <v>1076</v>
      </c>
      <c r="H419" s="1" t="s">
        <v>24</v>
      </c>
      <c r="I419" s="1" t="s">
        <v>352</v>
      </c>
      <c r="J419" s="1" t="s">
        <v>321</v>
      </c>
      <c r="K419" s="1" t="s">
        <v>27</v>
      </c>
      <c r="L419" s="1" t="s">
        <v>28</v>
      </c>
      <c r="M419" s="1" t="s">
        <v>29</v>
      </c>
      <c r="N419" s="1">
        <v>14</v>
      </c>
      <c r="O419" s="1">
        <v>0</v>
      </c>
      <c r="P419" s="1">
        <v>0</v>
      </c>
      <c r="Q419" s="1">
        <v>6</v>
      </c>
      <c r="R419" s="1">
        <v>0</v>
      </c>
      <c r="S419" s="1">
        <v>0</v>
      </c>
      <c r="T419" s="1">
        <v>10</v>
      </c>
      <c r="U419" s="1">
        <v>30</v>
      </c>
      <c r="V419" s="1" t="s">
        <v>1595</v>
      </c>
      <c r="W419" s="1" t="s">
        <v>321</v>
      </c>
      <c r="X419" s="1" t="s">
        <v>28</v>
      </c>
      <c r="Y419" s="1" t="s">
        <v>29</v>
      </c>
      <c r="Z419" s="1" t="s">
        <v>1190</v>
      </c>
      <c r="AA419" s="1" t="s">
        <v>1596</v>
      </c>
      <c r="AB419" s="1" t="s">
        <v>33</v>
      </c>
    </row>
    <row r="420" spans="1:31" ht="15" x14ac:dyDescent="0.25">
      <c r="A420" s="17" t="s">
        <v>18</v>
      </c>
      <c r="B420" s="17" t="s">
        <v>19</v>
      </c>
      <c r="C420" s="20" t="s">
        <v>305</v>
      </c>
      <c r="D420" s="1" t="s">
        <v>305</v>
      </c>
      <c r="E420" s="17" t="s">
        <v>306</v>
      </c>
      <c r="F420" s="17" t="s">
        <v>307</v>
      </c>
      <c r="G420" s="17" t="s">
        <v>308</v>
      </c>
      <c r="H420" s="17" t="s">
        <v>24</v>
      </c>
      <c r="I420" s="17" t="s">
        <v>194</v>
      </c>
      <c r="J420" s="17" t="s">
        <v>38</v>
      </c>
      <c r="K420" s="17" t="s">
        <v>27</v>
      </c>
      <c r="L420" s="17" t="s">
        <v>54</v>
      </c>
      <c r="M420" s="17" t="s">
        <v>29</v>
      </c>
      <c r="N420" s="17">
        <v>14</v>
      </c>
      <c r="O420" s="17">
        <v>0</v>
      </c>
      <c r="P420" s="17">
        <v>0</v>
      </c>
      <c r="Q420" s="17">
        <v>0</v>
      </c>
      <c r="R420" s="17">
        <v>0</v>
      </c>
      <c r="S420" s="17">
        <v>18</v>
      </c>
      <c r="T420" s="17">
        <v>20</v>
      </c>
      <c r="U420" s="17">
        <v>52</v>
      </c>
      <c r="V420" s="1"/>
      <c r="W420" s="1"/>
      <c r="X420" s="1"/>
      <c r="Y420" s="1"/>
      <c r="Z420" s="1"/>
      <c r="AA420" s="1"/>
      <c r="AB420" s="17" t="s">
        <v>40</v>
      </c>
      <c r="AC420" s="6" t="str">
        <f>VLOOKUP(C420,[1]POSTULANTE!$A$6:$W$540,1,FALSE)</f>
        <v>20039663</v>
      </c>
      <c r="AD420" s="6">
        <f>VLOOKUP(C420,[1]POSTULANTE!$A$6:$W$540,22,FALSE)</f>
        <v>52</v>
      </c>
      <c r="AE420" s="6" t="str">
        <f>IF(AD420=U420,"CORRECTO")</f>
        <v>CORRECTO</v>
      </c>
    </row>
    <row r="421" spans="1:31" ht="15" x14ac:dyDescent="0.25">
      <c r="A421" s="17" t="s">
        <v>18</v>
      </c>
      <c r="B421" s="17" t="s">
        <v>19</v>
      </c>
      <c r="C421" s="20" t="s">
        <v>440</v>
      </c>
      <c r="D421" s="1" t="s">
        <v>440</v>
      </c>
      <c r="E421" s="17" t="s">
        <v>207</v>
      </c>
      <c r="F421" s="17" t="s">
        <v>208</v>
      </c>
      <c r="G421" s="17" t="s">
        <v>441</v>
      </c>
      <c r="H421" s="17" t="s">
        <v>24</v>
      </c>
      <c r="I421" s="17" t="s">
        <v>25</v>
      </c>
      <c r="J421" s="17" t="s">
        <v>38</v>
      </c>
      <c r="K421" s="17" t="s">
        <v>27</v>
      </c>
      <c r="L421" s="17" t="s">
        <v>54</v>
      </c>
      <c r="M421" s="17" t="s">
        <v>29</v>
      </c>
      <c r="N421" s="17">
        <v>23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25</v>
      </c>
      <c r="U421" s="17">
        <v>48</v>
      </c>
      <c r="V421" s="1"/>
      <c r="W421" s="1"/>
      <c r="X421" s="1"/>
      <c r="Y421" s="1"/>
      <c r="Z421" s="1"/>
      <c r="AA421" s="1"/>
      <c r="AB421" s="17" t="s">
        <v>40</v>
      </c>
      <c r="AC421" s="6" t="str">
        <f>VLOOKUP(C421,[1]POSTULANTE!$A$6:$W$540,1,FALSE)</f>
        <v>20023791</v>
      </c>
      <c r="AD421" s="6">
        <f>VLOOKUP(C421,[1]POSTULANTE!$A$6:$W$540,22,FALSE)</f>
        <v>48</v>
      </c>
      <c r="AE421" s="6" t="str">
        <f>IF(AD421=U421,"CORRECTO")</f>
        <v>CORRECTO</v>
      </c>
    </row>
    <row r="422" spans="1:31" ht="15" x14ac:dyDescent="0.25">
      <c r="A422" s="17" t="s">
        <v>18</v>
      </c>
      <c r="B422" s="17" t="s">
        <v>19</v>
      </c>
      <c r="C422" s="20" t="s">
        <v>518</v>
      </c>
      <c r="D422" s="1" t="s">
        <v>518</v>
      </c>
      <c r="E422" s="17" t="s">
        <v>519</v>
      </c>
      <c r="F422" s="17" t="s">
        <v>520</v>
      </c>
      <c r="G422" s="17" t="s">
        <v>521</v>
      </c>
      <c r="H422" s="17" t="s">
        <v>24</v>
      </c>
      <c r="I422" s="17" t="s">
        <v>472</v>
      </c>
      <c r="J422" s="17" t="s">
        <v>38</v>
      </c>
      <c r="K422" s="17" t="s">
        <v>27</v>
      </c>
      <c r="L422" s="17" t="s">
        <v>54</v>
      </c>
      <c r="M422" s="17" t="s">
        <v>29</v>
      </c>
      <c r="N422" s="17">
        <v>14</v>
      </c>
      <c r="O422" s="17">
        <v>0</v>
      </c>
      <c r="P422" s="17">
        <v>12</v>
      </c>
      <c r="Q422" s="17">
        <v>0</v>
      </c>
      <c r="R422" s="17">
        <v>0</v>
      </c>
      <c r="S422" s="17">
        <v>0</v>
      </c>
      <c r="T422" s="17">
        <v>19</v>
      </c>
      <c r="U422" s="17">
        <v>45</v>
      </c>
      <c r="V422" s="1"/>
      <c r="W422" s="1"/>
      <c r="X422" s="1"/>
      <c r="Y422" s="1"/>
      <c r="Z422" s="1"/>
      <c r="AA422" s="1"/>
      <c r="AB422" s="17" t="s">
        <v>40</v>
      </c>
      <c r="AC422" s="6" t="str">
        <f>VLOOKUP(C422,[1]POSTULANTE!$A$6:$W$540,1,FALSE)</f>
        <v>20026581</v>
      </c>
      <c r="AD422" s="6">
        <f>VLOOKUP(C422,[1]POSTULANTE!$A$6:$W$540,22,FALSE)</f>
        <v>45</v>
      </c>
      <c r="AE422" s="6" t="str">
        <f>IF(AD422=U422,"CORRECTO")</f>
        <v>CORRECTO</v>
      </c>
    </row>
    <row r="423" spans="1:31" ht="15" x14ac:dyDescent="0.25">
      <c r="A423" s="17" t="s">
        <v>18</v>
      </c>
      <c r="B423" s="17" t="s">
        <v>19</v>
      </c>
      <c r="C423" s="20" t="s">
        <v>641</v>
      </c>
      <c r="D423" s="1" t="s">
        <v>641</v>
      </c>
      <c r="E423" s="17" t="s">
        <v>268</v>
      </c>
      <c r="F423" s="17" t="s">
        <v>642</v>
      </c>
      <c r="G423" s="17" t="s">
        <v>643</v>
      </c>
      <c r="H423" s="17" t="s">
        <v>24</v>
      </c>
      <c r="I423" s="17" t="s">
        <v>25</v>
      </c>
      <c r="J423" s="17" t="s">
        <v>38</v>
      </c>
      <c r="K423" s="17" t="s">
        <v>27</v>
      </c>
      <c r="L423" s="17" t="s">
        <v>54</v>
      </c>
      <c r="M423" s="17" t="s">
        <v>29</v>
      </c>
      <c r="N423" s="17">
        <v>12</v>
      </c>
      <c r="O423" s="17">
        <v>0</v>
      </c>
      <c r="P423" s="17">
        <v>0</v>
      </c>
      <c r="Q423" s="17">
        <v>6</v>
      </c>
      <c r="R423" s="17">
        <v>0</v>
      </c>
      <c r="S423" s="17">
        <v>0</v>
      </c>
      <c r="T423" s="17">
        <v>25</v>
      </c>
      <c r="U423" s="17">
        <v>43</v>
      </c>
      <c r="V423" s="1"/>
      <c r="W423" s="1"/>
      <c r="X423" s="1"/>
      <c r="Y423" s="1"/>
      <c r="Z423" s="1"/>
      <c r="AA423" s="1"/>
      <c r="AB423" s="17" t="s">
        <v>40</v>
      </c>
      <c r="AC423" s="6" t="str">
        <f>VLOOKUP(C423,[1]POSTULANTE!$A$6:$W$540,1,FALSE)</f>
        <v>20024711</v>
      </c>
      <c r="AD423" s="6">
        <f>VLOOKUP(C423,[1]POSTULANTE!$A$6:$W$540,22,FALSE)</f>
        <v>43</v>
      </c>
      <c r="AE423" s="6" t="str">
        <f>IF(AD423=U423,"CORRECTO")</f>
        <v>CORRECTO</v>
      </c>
    </row>
    <row r="424" spans="1:31" ht="15" x14ac:dyDescent="0.25">
      <c r="A424" s="17" t="s">
        <v>18</v>
      </c>
      <c r="B424" s="17" t="s">
        <v>19</v>
      </c>
      <c r="C424" s="20" t="s">
        <v>960</v>
      </c>
      <c r="D424" s="1" t="s">
        <v>960</v>
      </c>
      <c r="E424" s="17" t="s">
        <v>520</v>
      </c>
      <c r="F424" s="17" t="s">
        <v>961</v>
      </c>
      <c r="G424" s="17" t="s">
        <v>962</v>
      </c>
      <c r="H424" s="17" t="s">
        <v>24</v>
      </c>
      <c r="I424" s="17" t="s">
        <v>25</v>
      </c>
      <c r="J424" s="17" t="s">
        <v>38</v>
      </c>
      <c r="K424" s="17" t="s">
        <v>27</v>
      </c>
      <c r="L424" s="17" t="s">
        <v>54</v>
      </c>
      <c r="M424" s="17" t="s">
        <v>29</v>
      </c>
      <c r="N424" s="17">
        <v>14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25</v>
      </c>
      <c r="U424" s="17">
        <v>39</v>
      </c>
      <c r="V424" s="1"/>
      <c r="W424" s="1"/>
      <c r="X424" s="1"/>
      <c r="Y424" s="1"/>
      <c r="Z424" s="1"/>
      <c r="AA424" s="1"/>
      <c r="AB424" s="17" t="s">
        <v>40</v>
      </c>
      <c r="AC424" s="6" t="str">
        <f>VLOOKUP(C424,[1]POSTULANTE!$A$6:$W$540,1,FALSE)</f>
        <v>19896446</v>
      </c>
      <c r="AD424" s="6">
        <f>VLOOKUP(C424,[1]POSTULANTE!$A$6:$W$540,22,FALSE)</f>
        <v>39</v>
      </c>
      <c r="AE424" s="6" t="str">
        <f>IF(AD424=U424,"CORRECTO")</f>
        <v>CORRECTO</v>
      </c>
    </row>
    <row r="425" spans="1:31" ht="15" x14ac:dyDescent="0.25">
      <c r="A425" s="17" t="s">
        <v>18</v>
      </c>
      <c r="B425" s="17" t="s">
        <v>19</v>
      </c>
      <c r="C425" s="20" t="s">
        <v>963</v>
      </c>
      <c r="D425" s="1" t="s">
        <v>963</v>
      </c>
      <c r="E425" s="17" t="s">
        <v>159</v>
      </c>
      <c r="F425" s="17" t="s">
        <v>964</v>
      </c>
      <c r="G425" s="17" t="s">
        <v>965</v>
      </c>
      <c r="H425" s="17" t="s">
        <v>24</v>
      </c>
      <c r="I425" s="17" t="s">
        <v>25</v>
      </c>
      <c r="J425" s="17" t="s">
        <v>38</v>
      </c>
      <c r="K425" s="17" t="s">
        <v>27</v>
      </c>
      <c r="L425" s="17" t="s">
        <v>54</v>
      </c>
      <c r="M425" s="17" t="s">
        <v>29</v>
      </c>
      <c r="N425" s="17">
        <v>14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25</v>
      </c>
      <c r="U425" s="17">
        <v>39</v>
      </c>
      <c r="V425" s="1"/>
      <c r="W425" s="1"/>
      <c r="X425" s="1"/>
      <c r="Y425" s="1"/>
      <c r="Z425" s="1"/>
      <c r="AA425" s="1"/>
      <c r="AB425" s="17" t="s">
        <v>40</v>
      </c>
      <c r="AC425" s="6" t="str">
        <f>VLOOKUP(C425,[1]POSTULANTE!$A$6:$W$540,1,FALSE)</f>
        <v>21260980</v>
      </c>
      <c r="AD425" s="6">
        <f>VLOOKUP(C425,[1]POSTULANTE!$A$6:$W$540,22,FALSE)</f>
        <v>39</v>
      </c>
      <c r="AE425" s="6" t="str">
        <f>IF(AD425=U425,"CORRECTO")</f>
        <v>CORRECTO</v>
      </c>
    </row>
    <row r="426" spans="1:31" ht="15" x14ac:dyDescent="0.25">
      <c r="A426" s="17" t="s">
        <v>18</v>
      </c>
      <c r="B426" s="17" t="s">
        <v>19</v>
      </c>
      <c r="C426" s="20" t="s">
        <v>966</v>
      </c>
      <c r="D426" s="1" t="s">
        <v>966</v>
      </c>
      <c r="E426" s="17" t="s">
        <v>967</v>
      </c>
      <c r="F426" s="17" t="s">
        <v>968</v>
      </c>
      <c r="G426" s="17" t="s">
        <v>969</v>
      </c>
      <c r="H426" s="17" t="s">
        <v>24</v>
      </c>
      <c r="I426" s="17" t="s">
        <v>25</v>
      </c>
      <c r="J426" s="17" t="s">
        <v>38</v>
      </c>
      <c r="K426" s="17" t="s">
        <v>27</v>
      </c>
      <c r="L426" s="17" t="s">
        <v>54</v>
      </c>
      <c r="M426" s="17" t="s">
        <v>29</v>
      </c>
      <c r="N426" s="17">
        <v>14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25</v>
      </c>
      <c r="U426" s="17">
        <v>39</v>
      </c>
      <c r="V426" s="1"/>
      <c r="W426" s="1"/>
      <c r="X426" s="1"/>
      <c r="Y426" s="1"/>
      <c r="Z426" s="1"/>
      <c r="AA426" s="1"/>
      <c r="AB426" s="17" t="s">
        <v>40</v>
      </c>
      <c r="AC426" s="6" t="str">
        <f>VLOOKUP(C426,[1]POSTULANTE!$A$6:$W$540,1,FALSE)</f>
        <v>20076474</v>
      </c>
      <c r="AD426" s="6">
        <f>VLOOKUP(C426,[1]POSTULANTE!$A$6:$W$540,22,FALSE)</f>
        <v>39</v>
      </c>
      <c r="AE426" s="6" t="str">
        <f>IF(AD426=U426,"CORRECTO")</f>
        <v>CORRECTO</v>
      </c>
    </row>
    <row r="427" spans="1:31" ht="15" x14ac:dyDescent="0.25">
      <c r="A427" s="17" t="s">
        <v>18</v>
      </c>
      <c r="B427" s="17" t="s">
        <v>19</v>
      </c>
      <c r="C427" s="20" t="s">
        <v>1080</v>
      </c>
      <c r="D427" s="1" t="s">
        <v>1080</v>
      </c>
      <c r="E427" s="17" t="s">
        <v>1081</v>
      </c>
      <c r="F427" s="17" t="s">
        <v>1082</v>
      </c>
      <c r="G427" s="17" t="s">
        <v>1083</v>
      </c>
      <c r="H427" s="17" t="s">
        <v>24</v>
      </c>
      <c r="I427" s="17" t="s">
        <v>472</v>
      </c>
      <c r="J427" s="17" t="s">
        <v>38</v>
      </c>
      <c r="K427" s="17" t="s">
        <v>27</v>
      </c>
      <c r="L427" s="17" t="s">
        <v>54</v>
      </c>
      <c r="M427" s="17" t="s">
        <v>29</v>
      </c>
      <c r="N427" s="17">
        <v>16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22</v>
      </c>
      <c r="U427" s="17">
        <v>38</v>
      </c>
      <c r="V427" s="1"/>
      <c r="W427" s="1"/>
      <c r="X427" s="1"/>
      <c r="Y427" s="1"/>
      <c r="Z427" s="1"/>
      <c r="AA427" s="1"/>
      <c r="AB427" s="17" t="s">
        <v>40</v>
      </c>
      <c r="AC427" s="6" t="str">
        <f>VLOOKUP(C427,[1]POSTULANTE!$A$6:$W$540,1,FALSE)</f>
        <v>20045105</v>
      </c>
      <c r="AD427" s="6">
        <f>VLOOKUP(C427,[1]POSTULANTE!$A$6:$W$540,22,FALSE)</f>
        <v>38</v>
      </c>
      <c r="AE427" s="6" t="str">
        <f>IF(AD427=U427,"CORRECTO")</f>
        <v>CORRECTO</v>
      </c>
    </row>
    <row r="428" spans="1:31" s="1" customFormat="1" ht="15" hidden="1" x14ac:dyDescent="0.25">
      <c r="A428" s="1" t="s">
        <v>18</v>
      </c>
      <c r="B428" s="1" t="s">
        <v>108</v>
      </c>
      <c r="C428" s="3" t="s">
        <v>1618</v>
      </c>
      <c r="D428" s="1" t="s">
        <v>1618</v>
      </c>
      <c r="E428" s="1" t="s">
        <v>967</v>
      </c>
      <c r="F428" s="1" t="s">
        <v>1619</v>
      </c>
      <c r="G428" s="1" t="s">
        <v>1620</v>
      </c>
      <c r="H428" s="1" t="s">
        <v>297</v>
      </c>
      <c r="I428" s="1" t="s">
        <v>1621</v>
      </c>
      <c r="J428" s="1" t="s">
        <v>26</v>
      </c>
      <c r="K428" s="1" t="s">
        <v>27</v>
      </c>
      <c r="L428" s="1" t="s">
        <v>28</v>
      </c>
      <c r="M428" s="1" t="s">
        <v>29</v>
      </c>
      <c r="N428" s="1">
        <v>10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20</v>
      </c>
      <c r="U428" s="1">
        <v>30</v>
      </c>
      <c r="AB428" s="1" t="s">
        <v>40</v>
      </c>
      <c r="AC428" s="1" t="str">
        <f>VLOOKUP(C428,[1]POSTULANTE!$A$6:$W$540,1,FALSE)</f>
        <v>04044735</v>
      </c>
      <c r="AD428" s="1">
        <f>VLOOKUP(C428,[1]POSTULANTE!$A$6:$W$540,22,FALSE)</f>
        <v>30</v>
      </c>
    </row>
    <row r="429" spans="1:31" ht="15" x14ac:dyDescent="0.25">
      <c r="A429" s="17" t="s">
        <v>18</v>
      </c>
      <c r="B429" s="17" t="s">
        <v>19</v>
      </c>
      <c r="C429" s="20" t="s">
        <v>1247</v>
      </c>
      <c r="D429" s="1" t="s">
        <v>1247</v>
      </c>
      <c r="E429" s="17" t="s">
        <v>1223</v>
      </c>
      <c r="F429" s="17" t="s">
        <v>330</v>
      </c>
      <c r="G429" s="17" t="s">
        <v>1248</v>
      </c>
      <c r="H429" s="17" t="s">
        <v>24</v>
      </c>
      <c r="I429" s="17" t="s">
        <v>316</v>
      </c>
      <c r="J429" s="17" t="s">
        <v>38</v>
      </c>
      <c r="K429" s="17" t="s">
        <v>27</v>
      </c>
      <c r="L429" s="17" t="s">
        <v>54</v>
      </c>
      <c r="M429" s="17" t="s">
        <v>29</v>
      </c>
      <c r="N429" s="17">
        <v>16</v>
      </c>
      <c r="O429" s="17">
        <v>0</v>
      </c>
      <c r="P429" s="17">
        <v>0</v>
      </c>
      <c r="Q429" s="17">
        <v>2</v>
      </c>
      <c r="R429" s="17">
        <v>0</v>
      </c>
      <c r="S429" s="17">
        <v>0</v>
      </c>
      <c r="T429" s="17">
        <v>18</v>
      </c>
      <c r="U429" s="17">
        <v>36</v>
      </c>
      <c r="V429" s="1"/>
      <c r="W429" s="1"/>
      <c r="X429" s="1"/>
      <c r="Y429" s="1"/>
      <c r="Z429" s="1"/>
      <c r="AA429" s="1"/>
      <c r="AB429" s="17" t="s">
        <v>40</v>
      </c>
      <c r="AC429" s="6" t="str">
        <f>VLOOKUP(C429,[1]POSTULANTE!$A$6:$W$540,1,FALSE)</f>
        <v>20037876</v>
      </c>
      <c r="AD429" s="6">
        <f>VLOOKUP(C429,[1]POSTULANTE!$A$6:$W$540,22,FALSE)</f>
        <v>36</v>
      </c>
      <c r="AE429" s="6" t="str">
        <f>IF(AD429=U429,"CORRECTO")</f>
        <v>CORRECTO</v>
      </c>
    </row>
    <row r="430" spans="1:31" ht="15" x14ac:dyDescent="0.25">
      <c r="A430" s="17" t="s">
        <v>18</v>
      </c>
      <c r="B430" s="17" t="s">
        <v>19</v>
      </c>
      <c r="C430" s="20" t="s">
        <v>1323</v>
      </c>
      <c r="D430" s="1" t="s">
        <v>1323</v>
      </c>
      <c r="E430" s="17" t="s">
        <v>1324</v>
      </c>
      <c r="F430" s="17" t="s">
        <v>1325</v>
      </c>
      <c r="G430" s="17" t="s">
        <v>1326</v>
      </c>
      <c r="H430" s="17" t="s">
        <v>24</v>
      </c>
      <c r="I430" s="17" t="s">
        <v>695</v>
      </c>
      <c r="J430" s="17" t="s">
        <v>38</v>
      </c>
      <c r="K430" s="17" t="s">
        <v>27</v>
      </c>
      <c r="L430" s="17" t="s">
        <v>54</v>
      </c>
      <c r="M430" s="17" t="s">
        <v>29</v>
      </c>
      <c r="N430" s="17">
        <v>10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25</v>
      </c>
      <c r="U430" s="17">
        <v>35</v>
      </c>
      <c r="V430" s="1"/>
      <c r="W430" s="1"/>
      <c r="X430" s="1"/>
      <c r="Y430" s="1"/>
      <c r="Z430" s="1"/>
      <c r="AA430" s="1"/>
      <c r="AB430" s="17" t="s">
        <v>40</v>
      </c>
      <c r="AC430" s="6" t="str">
        <f>VLOOKUP(C430,[1]POSTULANTE!$A$6:$W$540,1,FALSE)</f>
        <v>09054256</v>
      </c>
      <c r="AD430" s="6">
        <f>VLOOKUP(C430,[1]POSTULANTE!$A$6:$W$540,22,FALSE)</f>
        <v>35</v>
      </c>
      <c r="AE430" s="6" t="str">
        <f>IF(AD430=U430,"CORRECTO")</f>
        <v>CORRECTO</v>
      </c>
    </row>
    <row r="431" spans="1:31" ht="15" x14ac:dyDescent="0.25">
      <c r="A431" s="17" t="s">
        <v>18</v>
      </c>
      <c r="B431" s="17" t="s">
        <v>19</v>
      </c>
      <c r="C431" s="20" t="s">
        <v>1399</v>
      </c>
      <c r="D431" s="1" t="s">
        <v>1399</v>
      </c>
      <c r="E431" s="17" t="s">
        <v>489</v>
      </c>
      <c r="F431" s="17" t="s">
        <v>242</v>
      </c>
      <c r="G431" s="17" t="s">
        <v>1400</v>
      </c>
      <c r="H431" s="17" t="s">
        <v>24</v>
      </c>
      <c r="I431" s="17" t="s">
        <v>352</v>
      </c>
      <c r="J431" s="17" t="s">
        <v>38</v>
      </c>
      <c r="K431" s="17" t="s">
        <v>27</v>
      </c>
      <c r="L431" s="17" t="s">
        <v>54</v>
      </c>
      <c r="M431" s="17" t="s">
        <v>29</v>
      </c>
      <c r="N431" s="17">
        <v>14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20</v>
      </c>
      <c r="U431" s="17">
        <v>34</v>
      </c>
      <c r="V431" s="1"/>
      <c r="W431" s="1"/>
      <c r="X431" s="1"/>
      <c r="Y431" s="1"/>
      <c r="Z431" s="1"/>
      <c r="AA431" s="1"/>
      <c r="AB431" s="17" t="s">
        <v>40</v>
      </c>
      <c r="AC431" s="6" t="str">
        <f>VLOOKUP(C431,[1]POSTULANTE!$A$6:$W$540,1,FALSE)</f>
        <v>20040812</v>
      </c>
      <c r="AD431" s="6">
        <f>VLOOKUP(C431,[1]POSTULANTE!$A$6:$W$540,22,FALSE)</f>
        <v>34</v>
      </c>
      <c r="AE431" s="6" t="str">
        <f>IF(AD431=U431,"CORRECTO")</f>
        <v>CORRECTO</v>
      </c>
    </row>
    <row r="432" spans="1:31" ht="15" x14ac:dyDescent="0.25">
      <c r="A432" s="17" t="s">
        <v>18</v>
      </c>
      <c r="B432" s="17" t="s">
        <v>19</v>
      </c>
      <c r="C432" s="20" t="s">
        <v>1401</v>
      </c>
      <c r="D432" s="1" t="s">
        <v>1401</v>
      </c>
      <c r="E432" s="17" t="s">
        <v>281</v>
      </c>
      <c r="F432" s="17" t="s">
        <v>186</v>
      </c>
      <c r="G432" s="17" t="s">
        <v>1402</v>
      </c>
      <c r="H432" s="17" t="s">
        <v>24</v>
      </c>
      <c r="I432" s="17" t="s">
        <v>25</v>
      </c>
      <c r="J432" s="17" t="s">
        <v>38</v>
      </c>
      <c r="K432" s="17" t="s">
        <v>27</v>
      </c>
      <c r="L432" s="17" t="s">
        <v>54</v>
      </c>
      <c r="M432" s="17" t="s">
        <v>29</v>
      </c>
      <c r="N432" s="17">
        <v>16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18</v>
      </c>
      <c r="U432" s="17">
        <v>34</v>
      </c>
      <c r="V432" s="1"/>
      <c r="W432" s="1"/>
      <c r="X432" s="1"/>
      <c r="Y432" s="1"/>
      <c r="Z432" s="1"/>
      <c r="AA432" s="1"/>
      <c r="AB432" s="17" t="s">
        <v>40</v>
      </c>
      <c r="AC432" s="6" t="str">
        <f>VLOOKUP(C432,[1]POSTULANTE!$A$6:$W$540,1,FALSE)</f>
        <v>20035996</v>
      </c>
      <c r="AD432" s="6">
        <f>VLOOKUP(C432,[1]POSTULANTE!$A$6:$W$540,22,FALSE)</f>
        <v>34</v>
      </c>
      <c r="AE432" s="6" t="str">
        <f>IF(AD432=U432,"CORRECTO")</f>
        <v>CORRECTO</v>
      </c>
    </row>
    <row r="433" spans="1:31" s="1" customFormat="1" ht="15" hidden="1" x14ac:dyDescent="0.25">
      <c r="A433" s="1" t="s">
        <v>18</v>
      </c>
      <c r="B433" s="1" t="s">
        <v>19</v>
      </c>
      <c r="C433" s="3" t="s">
        <v>1633</v>
      </c>
      <c r="D433" s="1" t="s">
        <v>1633</v>
      </c>
      <c r="E433" s="1" t="s">
        <v>478</v>
      </c>
      <c r="F433" s="1" t="s">
        <v>377</v>
      </c>
      <c r="G433" s="1" t="s">
        <v>1610</v>
      </c>
      <c r="H433" s="1" t="s">
        <v>24</v>
      </c>
      <c r="I433" s="1" t="s">
        <v>524</v>
      </c>
      <c r="J433" s="1" t="s">
        <v>38</v>
      </c>
      <c r="K433" s="1" t="s">
        <v>27</v>
      </c>
      <c r="L433" s="1" t="s">
        <v>562</v>
      </c>
      <c r="M433" s="1" t="s">
        <v>29</v>
      </c>
      <c r="N433" s="1">
        <v>10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19</v>
      </c>
      <c r="U433" s="1">
        <v>29</v>
      </c>
      <c r="V433" s="1" t="s">
        <v>1634</v>
      </c>
      <c r="W433" s="1" t="s">
        <v>38</v>
      </c>
      <c r="X433" s="1" t="s">
        <v>562</v>
      </c>
      <c r="Y433" s="1" t="s">
        <v>1635</v>
      </c>
      <c r="Z433" s="1" t="s">
        <v>1555</v>
      </c>
      <c r="AA433" s="1" t="s">
        <v>1636</v>
      </c>
      <c r="AB433" s="1" t="s">
        <v>33</v>
      </c>
    </row>
    <row r="434" spans="1:31" ht="15" x14ac:dyDescent="0.25">
      <c r="A434" s="17" t="s">
        <v>18</v>
      </c>
      <c r="B434" s="17" t="s">
        <v>19</v>
      </c>
      <c r="C434" s="20" t="s">
        <v>1521</v>
      </c>
      <c r="D434" s="1" t="s">
        <v>1521</v>
      </c>
      <c r="E434" s="17" t="s">
        <v>111</v>
      </c>
      <c r="F434" s="17" t="s">
        <v>1522</v>
      </c>
      <c r="G434" s="17" t="s">
        <v>1523</v>
      </c>
      <c r="H434" s="17" t="s">
        <v>24</v>
      </c>
      <c r="I434" s="17" t="s">
        <v>352</v>
      </c>
      <c r="J434" s="17" t="s">
        <v>38</v>
      </c>
      <c r="K434" s="17" t="s">
        <v>27</v>
      </c>
      <c r="L434" s="17" t="s">
        <v>54</v>
      </c>
      <c r="M434" s="17" t="s">
        <v>29</v>
      </c>
      <c r="N434" s="17">
        <v>14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18</v>
      </c>
      <c r="U434" s="17">
        <v>32</v>
      </c>
      <c r="V434" s="1"/>
      <c r="W434" s="1"/>
      <c r="X434" s="1"/>
      <c r="Y434" s="1"/>
      <c r="Z434" s="1"/>
      <c r="AA434" s="1"/>
      <c r="AB434" s="17" t="s">
        <v>40</v>
      </c>
      <c r="AC434" s="6" t="str">
        <f>VLOOKUP(C434,[1]POSTULANTE!$A$6:$W$540,1,FALSE)</f>
        <v>20032500</v>
      </c>
      <c r="AD434" s="6">
        <f>VLOOKUP(C434,[1]POSTULANTE!$A$6:$W$540,22,FALSE)</f>
        <v>32</v>
      </c>
      <c r="AE434" s="6" t="str">
        <f>IF(AD434=U434,"CORRECTO")</f>
        <v>CORRECTO</v>
      </c>
    </row>
    <row r="435" spans="1:31" ht="15" x14ac:dyDescent="0.25">
      <c r="A435" s="17" t="s">
        <v>18</v>
      </c>
      <c r="B435" s="17" t="s">
        <v>19</v>
      </c>
      <c r="C435" s="20" t="s">
        <v>1627</v>
      </c>
      <c r="D435" s="1" t="s">
        <v>1627</v>
      </c>
      <c r="E435" s="17" t="s">
        <v>1628</v>
      </c>
      <c r="F435" s="17" t="s">
        <v>232</v>
      </c>
      <c r="G435" s="17" t="s">
        <v>1629</v>
      </c>
      <c r="H435" s="17" t="s">
        <v>24</v>
      </c>
      <c r="I435" s="17" t="s">
        <v>396</v>
      </c>
      <c r="J435" s="17" t="s">
        <v>38</v>
      </c>
      <c r="K435" s="17" t="s">
        <v>27</v>
      </c>
      <c r="L435" s="17" t="s">
        <v>54</v>
      </c>
      <c r="M435" s="17" t="s">
        <v>29</v>
      </c>
      <c r="N435" s="17">
        <v>12</v>
      </c>
      <c r="O435" s="17">
        <v>3</v>
      </c>
      <c r="P435" s="17">
        <v>10</v>
      </c>
      <c r="Q435" s="17">
        <v>0</v>
      </c>
      <c r="R435" s="17">
        <v>0</v>
      </c>
      <c r="S435" s="17">
        <v>0</v>
      </c>
      <c r="T435" s="17">
        <v>4</v>
      </c>
      <c r="U435" s="17">
        <v>29</v>
      </c>
      <c r="V435" s="1"/>
      <c r="W435" s="1"/>
      <c r="X435" s="1"/>
      <c r="Y435" s="1"/>
      <c r="Z435" s="1"/>
      <c r="AA435" s="1"/>
      <c r="AB435" s="17" t="s">
        <v>40</v>
      </c>
      <c r="AC435" s="6" t="str">
        <f>VLOOKUP(C435,[1]POSTULANTE!$A$6:$W$540,1,FALSE)</f>
        <v>41661303</v>
      </c>
      <c r="AD435" s="6">
        <f>VLOOKUP(C435,[1]POSTULANTE!$A$6:$W$540,22,FALSE)</f>
        <v>29</v>
      </c>
      <c r="AE435" s="6" t="str">
        <f>IF(AD435=U435,"CORRECTO")</f>
        <v>CORRECTO</v>
      </c>
    </row>
    <row r="436" spans="1:31" ht="15" x14ac:dyDescent="0.25">
      <c r="A436" s="17" t="s">
        <v>18</v>
      </c>
      <c r="B436" s="17" t="s">
        <v>19</v>
      </c>
      <c r="C436" s="20" t="s">
        <v>1679</v>
      </c>
      <c r="D436" s="1" t="s">
        <v>1679</v>
      </c>
      <c r="E436" s="17" t="s">
        <v>1680</v>
      </c>
      <c r="F436" s="17" t="s">
        <v>591</v>
      </c>
      <c r="G436" s="17" t="s">
        <v>1681</v>
      </c>
      <c r="H436" s="17" t="s">
        <v>24</v>
      </c>
      <c r="I436" s="17" t="s">
        <v>472</v>
      </c>
      <c r="J436" s="17" t="s">
        <v>38</v>
      </c>
      <c r="K436" s="17" t="s">
        <v>27</v>
      </c>
      <c r="L436" s="17" t="s">
        <v>54</v>
      </c>
      <c r="M436" s="17" t="s">
        <v>29</v>
      </c>
      <c r="N436" s="17">
        <v>10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18</v>
      </c>
      <c r="U436" s="17">
        <v>28</v>
      </c>
      <c r="V436" s="1"/>
      <c r="W436" s="1"/>
      <c r="X436" s="1"/>
      <c r="Y436" s="1"/>
      <c r="Z436" s="1"/>
      <c r="AA436" s="1"/>
      <c r="AB436" s="17" t="s">
        <v>40</v>
      </c>
      <c r="AC436" s="6" t="str">
        <f>VLOOKUP(C436,[1]POSTULANTE!$A$6:$W$540,1,FALSE)</f>
        <v>20007037</v>
      </c>
      <c r="AD436" s="6">
        <f>VLOOKUP(C436,[1]POSTULANTE!$A$6:$W$540,22,FALSE)</f>
        <v>28</v>
      </c>
      <c r="AE436" s="6" t="str">
        <f>IF(AD436=U436,"CORRECTO")</f>
        <v>CORRECTO</v>
      </c>
    </row>
    <row r="437" spans="1:31" s="1" customFormat="1" ht="15" hidden="1" x14ac:dyDescent="0.25">
      <c r="A437" s="1" t="s">
        <v>18</v>
      </c>
      <c r="B437" s="1" t="s">
        <v>19</v>
      </c>
      <c r="C437" s="3" t="s">
        <v>1644</v>
      </c>
      <c r="D437" s="1" t="s">
        <v>1644</v>
      </c>
      <c r="E437" s="1" t="s">
        <v>226</v>
      </c>
      <c r="F437" s="1" t="s">
        <v>75</v>
      </c>
      <c r="G437" s="1" t="s">
        <v>1645</v>
      </c>
      <c r="H437" s="1" t="s">
        <v>24</v>
      </c>
      <c r="I437" s="1" t="s">
        <v>352</v>
      </c>
      <c r="J437" s="1" t="s">
        <v>38</v>
      </c>
      <c r="K437" s="1" t="s">
        <v>240</v>
      </c>
      <c r="L437" s="1" t="s">
        <v>28</v>
      </c>
      <c r="M437" s="1" t="s">
        <v>29</v>
      </c>
      <c r="N437" s="1">
        <v>10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19</v>
      </c>
      <c r="U437" s="1">
        <v>29</v>
      </c>
      <c r="V437" s="1" t="s">
        <v>1646</v>
      </c>
      <c r="W437" s="1" t="s">
        <v>38</v>
      </c>
      <c r="X437" s="1" t="s">
        <v>28</v>
      </c>
      <c r="Y437" s="1" t="s">
        <v>29</v>
      </c>
      <c r="Z437" s="1" t="s">
        <v>1647</v>
      </c>
      <c r="AA437" s="1" t="s">
        <v>1648</v>
      </c>
      <c r="AB437" s="1" t="s">
        <v>33</v>
      </c>
    </row>
    <row r="438" spans="1:31" ht="15" x14ac:dyDescent="0.25">
      <c r="A438" s="17" t="s">
        <v>18</v>
      </c>
      <c r="B438" s="17" t="s">
        <v>19</v>
      </c>
      <c r="C438" s="20" t="s">
        <v>1682</v>
      </c>
      <c r="D438" s="1" t="s">
        <v>1682</v>
      </c>
      <c r="E438" s="17" t="s">
        <v>1683</v>
      </c>
      <c r="F438" s="17" t="s">
        <v>1522</v>
      </c>
      <c r="G438" s="17" t="s">
        <v>1684</v>
      </c>
      <c r="H438" s="17" t="s">
        <v>24</v>
      </c>
      <c r="I438" s="17" t="s">
        <v>352</v>
      </c>
      <c r="J438" s="17" t="s">
        <v>38</v>
      </c>
      <c r="K438" s="17" t="s">
        <v>27</v>
      </c>
      <c r="L438" s="17" t="s">
        <v>54</v>
      </c>
      <c r="M438" s="17" t="s">
        <v>29</v>
      </c>
      <c r="N438" s="17">
        <v>10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18</v>
      </c>
      <c r="U438" s="17">
        <v>28</v>
      </c>
      <c r="V438" s="1"/>
      <c r="W438" s="1"/>
      <c r="X438" s="1"/>
      <c r="Y438" s="1"/>
      <c r="Z438" s="1"/>
      <c r="AA438" s="1"/>
      <c r="AB438" s="17" t="s">
        <v>40</v>
      </c>
      <c r="AC438" s="6" t="str">
        <f>VLOOKUP(C438,[1]POSTULANTE!$A$6:$W$540,1,FALSE)</f>
        <v>21135666</v>
      </c>
      <c r="AD438" s="6">
        <f>VLOOKUP(C438,[1]POSTULANTE!$A$6:$W$540,22,FALSE)</f>
        <v>28</v>
      </c>
      <c r="AE438" s="6" t="str">
        <f>IF(AD438=U438,"CORRECTO")</f>
        <v>CORRECTO</v>
      </c>
    </row>
    <row r="439" spans="1:31" ht="15" x14ac:dyDescent="0.25">
      <c r="A439" s="17" t="s">
        <v>18</v>
      </c>
      <c r="B439" s="17" t="s">
        <v>19</v>
      </c>
      <c r="C439" s="20" t="s">
        <v>1715</v>
      </c>
      <c r="D439" s="1" t="s">
        <v>1715</v>
      </c>
      <c r="E439" s="17" t="s">
        <v>1716</v>
      </c>
      <c r="F439" s="17" t="s">
        <v>622</v>
      </c>
      <c r="G439" s="17" t="s">
        <v>646</v>
      </c>
      <c r="H439" s="17" t="s">
        <v>24</v>
      </c>
      <c r="I439" s="17" t="s">
        <v>25</v>
      </c>
      <c r="J439" s="17" t="s">
        <v>38</v>
      </c>
      <c r="K439" s="17" t="s">
        <v>27</v>
      </c>
      <c r="L439" s="17" t="s">
        <v>54</v>
      </c>
      <c r="M439" s="17" t="s">
        <v>29</v>
      </c>
      <c r="N439" s="17">
        <v>12</v>
      </c>
      <c r="O439" s="17">
        <v>0</v>
      </c>
      <c r="P439" s="17">
        <v>4</v>
      </c>
      <c r="Q439" s="17">
        <v>2</v>
      </c>
      <c r="R439" s="17">
        <v>0</v>
      </c>
      <c r="S439" s="17">
        <v>0</v>
      </c>
      <c r="T439" s="17">
        <v>9</v>
      </c>
      <c r="U439" s="17">
        <v>27</v>
      </c>
      <c r="V439" s="1"/>
      <c r="W439" s="1"/>
      <c r="X439" s="1"/>
      <c r="Y439" s="1"/>
      <c r="Z439" s="1"/>
      <c r="AA439" s="1"/>
      <c r="AB439" s="17" t="s">
        <v>40</v>
      </c>
      <c r="AC439" s="6" t="str">
        <f>VLOOKUP(C439,[1]POSTULANTE!$A$6:$W$540,1,FALSE)</f>
        <v>20724936</v>
      </c>
      <c r="AD439" s="6">
        <f>VLOOKUP(C439,[1]POSTULANTE!$A$6:$W$540,22,FALSE)</f>
        <v>27</v>
      </c>
      <c r="AE439" s="6" t="str">
        <f>IF(AD439=U439,"CORRECTO")</f>
        <v>CORRECTO</v>
      </c>
    </row>
    <row r="440" spans="1:31" ht="15" x14ac:dyDescent="0.25">
      <c r="A440" s="17" t="s">
        <v>18</v>
      </c>
      <c r="B440" s="17" t="s">
        <v>19</v>
      </c>
      <c r="C440" s="20" t="s">
        <v>1787</v>
      </c>
      <c r="D440" s="1" t="s">
        <v>1787</v>
      </c>
      <c r="E440" s="17" t="s">
        <v>1788</v>
      </c>
      <c r="F440" s="17" t="s">
        <v>338</v>
      </c>
      <c r="G440" s="17" t="s">
        <v>1789</v>
      </c>
      <c r="H440" s="17" t="s">
        <v>24</v>
      </c>
      <c r="I440" s="17" t="s">
        <v>194</v>
      </c>
      <c r="J440" s="17" t="s">
        <v>38</v>
      </c>
      <c r="K440" s="17" t="s">
        <v>27</v>
      </c>
      <c r="L440" s="17" t="s">
        <v>54</v>
      </c>
      <c r="M440" s="17" t="s">
        <v>29</v>
      </c>
      <c r="N440" s="17">
        <v>14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10</v>
      </c>
      <c r="U440" s="17">
        <v>24</v>
      </c>
      <c r="V440" s="1"/>
      <c r="W440" s="1"/>
      <c r="X440" s="1"/>
      <c r="Y440" s="1"/>
      <c r="Z440" s="1"/>
      <c r="AA440" s="1"/>
      <c r="AB440" s="17" t="s">
        <v>40</v>
      </c>
      <c r="AC440" s="6" t="str">
        <f>VLOOKUP(C440,[1]POSTULANTE!$A$6:$W$540,1,FALSE)</f>
        <v>20028451</v>
      </c>
      <c r="AD440" s="6">
        <f>VLOOKUP(C440,[1]POSTULANTE!$A$6:$W$540,22,FALSE)</f>
        <v>24</v>
      </c>
      <c r="AE440" s="6" t="str">
        <f>IF(AD440=U440,"CORRECTO")</f>
        <v>CORRECTO</v>
      </c>
    </row>
    <row r="441" spans="1:31" s="1" customFormat="1" ht="15" hidden="1" x14ac:dyDescent="0.25">
      <c r="A441" s="1" t="s">
        <v>18</v>
      </c>
      <c r="B441" s="1" t="s">
        <v>19</v>
      </c>
      <c r="C441" s="3" t="s">
        <v>1657</v>
      </c>
      <c r="D441" s="1" t="s">
        <v>1657</v>
      </c>
      <c r="E441" s="1" t="s">
        <v>665</v>
      </c>
      <c r="F441" s="1" t="s">
        <v>453</v>
      </c>
      <c r="G441" s="1" t="s">
        <v>1658</v>
      </c>
      <c r="H441" s="1" t="s">
        <v>24</v>
      </c>
      <c r="I441" s="1" t="s">
        <v>25</v>
      </c>
      <c r="J441" s="1" t="s">
        <v>702</v>
      </c>
      <c r="K441" s="1" t="s">
        <v>27</v>
      </c>
      <c r="L441" s="1" t="s">
        <v>28</v>
      </c>
      <c r="M441" s="1" t="s">
        <v>29</v>
      </c>
      <c r="N441" s="1">
        <v>12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17</v>
      </c>
      <c r="U441" s="1">
        <v>29</v>
      </c>
      <c r="V441" s="1" t="s">
        <v>1659</v>
      </c>
      <c r="W441" s="1" t="s">
        <v>702</v>
      </c>
      <c r="X441" s="1" t="s">
        <v>28</v>
      </c>
      <c r="Y441" s="1" t="s">
        <v>29</v>
      </c>
      <c r="Z441" s="1" t="s">
        <v>1660</v>
      </c>
      <c r="AA441" s="1" t="s">
        <v>890</v>
      </c>
      <c r="AB441" s="1" t="s">
        <v>33</v>
      </c>
    </row>
    <row r="442" spans="1:31" s="1" customFormat="1" ht="15" hidden="1" x14ac:dyDescent="0.25">
      <c r="A442" s="1" t="s">
        <v>49</v>
      </c>
      <c r="B442" s="1" t="s">
        <v>108</v>
      </c>
      <c r="C442" s="3" t="s">
        <v>1661</v>
      </c>
      <c r="D442" s="1" t="s">
        <v>1661</v>
      </c>
      <c r="E442" s="1" t="s">
        <v>552</v>
      </c>
      <c r="F442" s="1" t="s">
        <v>651</v>
      </c>
      <c r="G442" s="1" t="s">
        <v>1662</v>
      </c>
      <c r="H442" s="1" t="s">
        <v>113</v>
      </c>
      <c r="I442" s="1" t="s">
        <v>356</v>
      </c>
      <c r="J442" s="1" t="s">
        <v>26</v>
      </c>
      <c r="K442" s="1" t="s">
        <v>27</v>
      </c>
      <c r="L442" s="1" t="s">
        <v>28</v>
      </c>
      <c r="M442" s="1" t="s">
        <v>29</v>
      </c>
      <c r="N442" s="1">
        <v>12</v>
      </c>
      <c r="O442" s="1">
        <v>0</v>
      </c>
      <c r="P442" s="1">
        <v>8</v>
      </c>
      <c r="Q442" s="1">
        <v>2</v>
      </c>
      <c r="R442" s="1">
        <v>0</v>
      </c>
      <c r="S442" s="1">
        <v>0</v>
      </c>
      <c r="T442" s="1">
        <v>7</v>
      </c>
      <c r="U442" s="1">
        <v>29</v>
      </c>
      <c r="AB442" s="1" t="s">
        <v>40</v>
      </c>
      <c r="AC442" s="1" t="str">
        <f>VLOOKUP(C442,[1]POSTULANTE!$A$6:$W$540,1,FALSE)</f>
        <v>40735534</v>
      </c>
      <c r="AD442" s="1">
        <f>VLOOKUP(C442,[1]POSTULANTE!$A$6:$W$540,22,FALSE)</f>
        <v>29</v>
      </c>
    </row>
    <row r="443" spans="1:31" s="1" customFormat="1" ht="15" hidden="1" x14ac:dyDescent="0.25">
      <c r="A443" s="1" t="s">
        <v>49</v>
      </c>
      <c r="B443" s="1" t="s">
        <v>108</v>
      </c>
      <c r="C443" s="3" t="s">
        <v>1663</v>
      </c>
      <c r="D443" s="1" t="s">
        <v>1663</v>
      </c>
      <c r="E443" s="1" t="s">
        <v>117</v>
      </c>
      <c r="F443" s="1" t="s">
        <v>536</v>
      </c>
      <c r="G443" s="1" t="s">
        <v>1664</v>
      </c>
      <c r="H443" s="1" t="s">
        <v>1447</v>
      </c>
      <c r="I443" s="1" t="s">
        <v>1665</v>
      </c>
      <c r="J443" s="1" t="s">
        <v>702</v>
      </c>
      <c r="K443" s="1" t="s">
        <v>27</v>
      </c>
      <c r="L443" s="1" t="s">
        <v>28</v>
      </c>
      <c r="M443" s="1" t="s">
        <v>29</v>
      </c>
      <c r="N443" s="1">
        <v>10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19</v>
      </c>
      <c r="U443" s="1">
        <v>29</v>
      </c>
      <c r="AB443" s="1" t="s">
        <v>40</v>
      </c>
      <c r="AC443" s="1" t="str">
        <f>VLOOKUP(C443,[1]POSTULANTE!$A$6:$W$540,1,FALSE)</f>
        <v>20017056</v>
      </c>
      <c r="AD443" s="1">
        <f>VLOOKUP(C443,[1]POSTULANTE!$A$6:$W$540,22,FALSE)</f>
        <v>29</v>
      </c>
    </row>
    <row r="444" spans="1:31" s="1" customFormat="1" ht="15" hidden="1" x14ac:dyDescent="0.25">
      <c r="A444" s="1" t="s">
        <v>18</v>
      </c>
      <c r="B444" s="1" t="s">
        <v>108</v>
      </c>
      <c r="C444" s="3" t="s">
        <v>1666</v>
      </c>
      <c r="D444" s="1" t="s">
        <v>1666</v>
      </c>
      <c r="E444" s="1" t="s">
        <v>1667</v>
      </c>
      <c r="F444" s="1" t="s">
        <v>1668</v>
      </c>
      <c r="G444" s="1" t="s">
        <v>1669</v>
      </c>
      <c r="H444" s="1" t="s">
        <v>479</v>
      </c>
      <c r="I444" s="1" t="s">
        <v>480</v>
      </c>
      <c r="J444" s="1" t="s">
        <v>38</v>
      </c>
      <c r="K444" s="1" t="s">
        <v>27</v>
      </c>
      <c r="L444" s="1" t="s">
        <v>54</v>
      </c>
      <c r="M444" s="1" t="s">
        <v>29</v>
      </c>
      <c r="N444" s="1">
        <v>10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19</v>
      </c>
      <c r="U444" s="1">
        <v>29</v>
      </c>
      <c r="AB444" s="1" t="s">
        <v>40</v>
      </c>
      <c r="AC444" s="1" t="str">
        <f>VLOOKUP(C444,[1]POSTULANTE!$A$6:$W$540,1,FALSE)</f>
        <v>04013171</v>
      </c>
      <c r="AD444" s="1">
        <f>VLOOKUP(C444,[1]POSTULANTE!$A$6:$W$540,22,FALSE)</f>
        <v>29</v>
      </c>
    </row>
    <row r="445" spans="1:31" s="1" customFormat="1" ht="15" hidden="1" x14ac:dyDescent="0.25">
      <c r="A445" s="1" t="s">
        <v>18</v>
      </c>
      <c r="B445" s="1" t="s">
        <v>108</v>
      </c>
      <c r="C445" s="3" t="s">
        <v>1670</v>
      </c>
      <c r="D445" s="1" t="s">
        <v>1670</v>
      </c>
      <c r="E445" s="1" t="s">
        <v>1671</v>
      </c>
      <c r="F445" s="1" t="s">
        <v>1672</v>
      </c>
      <c r="G445" s="1" t="s">
        <v>1673</v>
      </c>
      <c r="H445" s="1" t="s">
        <v>113</v>
      </c>
      <c r="I445" s="1" t="s">
        <v>114</v>
      </c>
      <c r="J445" s="1" t="s">
        <v>38</v>
      </c>
      <c r="K445" s="1" t="s">
        <v>27</v>
      </c>
      <c r="L445" s="1" t="s">
        <v>562</v>
      </c>
      <c r="M445" s="1" t="s">
        <v>29</v>
      </c>
      <c r="N445" s="1">
        <v>14</v>
      </c>
      <c r="O445" s="1">
        <v>0</v>
      </c>
      <c r="P445" s="1">
        <v>0</v>
      </c>
      <c r="Q445" s="1">
        <v>0</v>
      </c>
      <c r="R445" s="1">
        <v>0</v>
      </c>
      <c r="S445" s="1">
        <v>6</v>
      </c>
      <c r="T445" s="1">
        <v>9</v>
      </c>
      <c r="U445" s="1">
        <v>29</v>
      </c>
      <c r="AB445" s="1" t="s">
        <v>40</v>
      </c>
      <c r="AC445" s="1" t="str">
        <f>VLOOKUP(C445,[1]POSTULANTE!$A$6:$W$540,1,FALSE)</f>
        <v>40726510</v>
      </c>
      <c r="AD445" s="1">
        <f>VLOOKUP(C445,[1]POSTULANTE!$A$6:$W$540,22,FALSE)</f>
        <v>29</v>
      </c>
    </row>
    <row r="446" spans="1:31" ht="15" x14ac:dyDescent="0.25">
      <c r="A446" s="17" t="s">
        <v>18</v>
      </c>
      <c r="B446" s="17" t="s">
        <v>19</v>
      </c>
      <c r="C446" s="20" t="s">
        <v>1836</v>
      </c>
      <c r="D446" s="1" t="s">
        <v>1836</v>
      </c>
      <c r="E446" s="17" t="s">
        <v>1837</v>
      </c>
      <c r="F446" s="17" t="s">
        <v>102</v>
      </c>
      <c r="G446" s="17" t="s">
        <v>1838</v>
      </c>
      <c r="H446" s="17" t="s">
        <v>24</v>
      </c>
      <c r="I446" s="17" t="s">
        <v>631</v>
      </c>
      <c r="J446" s="17" t="s">
        <v>38</v>
      </c>
      <c r="K446" s="17" t="s">
        <v>27</v>
      </c>
      <c r="L446" s="17" t="s">
        <v>54</v>
      </c>
      <c r="M446" s="17" t="s">
        <v>29</v>
      </c>
      <c r="N446" s="17">
        <v>14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9</v>
      </c>
      <c r="U446" s="17">
        <v>23</v>
      </c>
      <c r="V446" s="1"/>
      <c r="W446" s="1"/>
      <c r="X446" s="1"/>
      <c r="Y446" s="1"/>
      <c r="Z446" s="1"/>
      <c r="AA446" s="1"/>
      <c r="AB446" s="17" t="s">
        <v>40</v>
      </c>
      <c r="AC446" s="6" t="str">
        <f>VLOOKUP(C446,[1]POSTULANTE!$A$6:$W$540,1,FALSE)</f>
        <v>20037649</v>
      </c>
      <c r="AD446" s="6">
        <f>VLOOKUP(C446,[1]POSTULANTE!$A$6:$W$540,22,FALSE)</f>
        <v>23</v>
      </c>
      <c r="AE446" s="6" t="str">
        <f>IF(AD446=U446,"CORRECTO")</f>
        <v>CORRECTO</v>
      </c>
    </row>
    <row r="447" spans="1:31" ht="15" x14ac:dyDescent="0.25">
      <c r="A447" s="17" t="s">
        <v>18</v>
      </c>
      <c r="B447" s="17" t="s">
        <v>19</v>
      </c>
      <c r="C447" s="20" t="s">
        <v>1875</v>
      </c>
      <c r="D447" s="1" t="s">
        <v>1875</v>
      </c>
      <c r="E447" s="17" t="s">
        <v>1876</v>
      </c>
      <c r="F447" s="17" t="s">
        <v>1258</v>
      </c>
      <c r="G447" s="17" t="s">
        <v>1877</v>
      </c>
      <c r="H447" s="17" t="s">
        <v>24</v>
      </c>
      <c r="I447" s="17" t="s">
        <v>396</v>
      </c>
      <c r="J447" s="17" t="s">
        <v>38</v>
      </c>
      <c r="K447" s="17" t="s">
        <v>27</v>
      </c>
      <c r="L447" s="17" t="s">
        <v>54</v>
      </c>
      <c r="M447" s="17" t="s">
        <v>29</v>
      </c>
      <c r="N447" s="17">
        <v>12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9</v>
      </c>
      <c r="U447" s="17">
        <v>21</v>
      </c>
      <c r="V447" s="1"/>
      <c r="W447" s="1"/>
      <c r="X447" s="1"/>
      <c r="Y447" s="1"/>
      <c r="Z447" s="1"/>
      <c r="AA447" s="1"/>
      <c r="AB447" s="17" t="s">
        <v>40</v>
      </c>
      <c r="AC447" s="6" t="str">
        <f>VLOOKUP(C447,[1]POSTULANTE!$A$6:$W$540,1,FALSE)</f>
        <v>20725104</v>
      </c>
      <c r="AD447" s="6">
        <f>VLOOKUP(C447,[1]POSTULANTE!$A$6:$W$540,22,FALSE)</f>
        <v>21</v>
      </c>
      <c r="AE447" s="6" t="str">
        <f>IF(AD447=U447,"CORRECTO")</f>
        <v>CORRECTO</v>
      </c>
    </row>
    <row r="448" spans="1:31" ht="15" x14ac:dyDescent="0.25">
      <c r="A448" s="17" t="s">
        <v>18</v>
      </c>
      <c r="B448" s="17" t="s">
        <v>19</v>
      </c>
      <c r="C448" s="20" t="s">
        <v>1888</v>
      </c>
      <c r="D448" s="1" t="s">
        <v>1888</v>
      </c>
      <c r="E448" s="17" t="s">
        <v>1205</v>
      </c>
      <c r="F448" s="17" t="s">
        <v>1889</v>
      </c>
      <c r="G448" s="17" t="s">
        <v>1890</v>
      </c>
      <c r="H448" s="17" t="s">
        <v>24</v>
      </c>
      <c r="I448" s="17" t="s">
        <v>194</v>
      </c>
      <c r="J448" s="17" t="s">
        <v>38</v>
      </c>
      <c r="K448" s="17" t="s">
        <v>27</v>
      </c>
      <c r="L448" s="17" t="s">
        <v>54</v>
      </c>
      <c r="M448" s="17" t="s">
        <v>29</v>
      </c>
      <c r="N448" s="17">
        <v>12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8</v>
      </c>
      <c r="U448" s="17">
        <v>20</v>
      </c>
      <c r="V448" s="1"/>
      <c r="W448" s="1"/>
      <c r="X448" s="1"/>
      <c r="Y448" s="1"/>
      <c r="Z448" s="1"/>
      <c r="AA448" s="1"/>
      <c r="AB448" s="17" t="s">
        <v>40</v>
      </c>
      <c r="AC448" s="6" t="str">
        <f>VLOOKUP(C448,[1]POSTULANTE!$A$6:$W$540,1,FALSE)</f>
        <v>80401832</v>
      </c>
      <c r="AD448" s="6">
        <f>VLOOKUP(C448,[1]POSTULANTE!$A$6:$W$540,22,FALSE)</f>
        <v>20</v>
      </c>
      <c r="AE448" s="6" t="str">
        <f>IF(AD448=U448,"CORRECTO")</f>
        <v>CORRECTO</v>
      </c>
    </row>
    <row r="449" spans="1:31" ht="15" x14ac:dyDescent="0.25">
      <c r="A449" s="17" t="s">
        <v>18</v>
      </c>
      <c r="B449" s="17" t="s">
        <v>19</v>
      </c>
      <c r="C449" s="20" t="s">
        <v>1249</v>
      </c>
      <c r="D449" s="1" t="s">
        <v>1249</v>
      </c>
      <c r="E449" s="17" t="s">
        <v>1250</v>
      </c>
      <c r="F449" s="17" t="s">
        <v>1251</v>
      </c>
      <c r="G449" s="17" t="s">
        <v>1252</v>
      </c>
      <c r="H449" s="17" t="s">
        <v>24</v>
      </c>
      <c r="I449" s="17" t="s">
        <v>25</v>
      </c>
      <c r="J449" s="17" t="s">
        <v>38</v>
      </c>
      <c r="K449" s="17" t="s">
        <v>27</v>
      </c>
      <c r="L449" s="17" t="s">
        <v>562</v>
      </c>
      <c r="M449" s="21" t="s">
        <v>2246</v>
      </c>
      <c r="N449" s="17">
        <v>16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20</v>
      </c>
      <c r="U449" s="17">
        <v>36</v>
      </c>
      <c r="V449" s="1"/>
      <c r="W449" s="1"/>
      <c r="X449" s="1"/>
      <c r="Y449" s="1"/>
      <c r="Z449" s="1"/>
      <c r="AA449" s="1"/>
      <c r="AB449" s="17" t="s">
        <v>40</v>
      </c>
      <c r="AC449" s="6" t="str">
        <f>VLOOKUP(C449,[1]POSTULANTE!$A$6:$W$540,1,FALSE)</f>
        <v>20006629</v>
      </c>
      <c r="AD449" s="6">
        <f>VLOOKUP(C449,[1]POSTULANTE!$A$6:$W$540,22,FALSE)</f>
        <v>36</v>
      </c>
      <c r="AE449" s="6" t="str">
        <f>IF(AD449=U449,"CORRECTO")</f>
        <v>CORRECTO</v>
      </c>
    </row>
    <row r="450" spans="1:31" ht="15" x14ac:dyDescent="0.25">
      <c r="A450" s="17" t="s">
        <v>18</v>
      </c>
      <c r="B450" s="17" t="s">
        <v>19</v>
      </c>
      <c r="C450" s="20" t="s">
        <v>1461</v>
      </c>
      <c r="D450" s="1" t="s">
        <v>1461</v>
      </c>
      <c r="E450" s="17" t="s">
        <v>558</v>
      </c>
      <c r="F450" s="17" t="s">
        <v>513</v>
      </c>
      <c r="G450" s="17" t="s">
        <v>1462</v>
      </c>
      <c r="H450" s="17" t="s">
        <v>24</v>
      </c>
      <c r="I450" s="17" t="s">
        <v>352</v>
      </c>
      <c r="J450" s="17" t="s">
        <v>38</v>
      </c>
      <c r="K450" s="17" t="s">
        <v>27</v>
      </c>
      <c r="L450" s="17" t="s">
        <v>562</v>
      </c>
      <c r="M450" s="21" t="s">
        <v>1635</v>
      </c>
      <c r="N450" s="17">
        <v>14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19</v>
      </c>
      <c r="U450" s="17">
        <v>33</v>
      </c>
      <c r="V450" s="1"/>
      <c r="W450" s="1"/>
      <c r="X450" s="1"/>
      <c r="Y450" s="1"/>
      <c r="Z450" s="1"/>
      <c r="AA450" s="1"/>
      <c r="AB450" s="17" t="s">
        <v>40</v>
      </c>
      <c r="AC450" s="6" t="str">
        <f>VLOOKUP(C450,[1]POSTULANTE!$A$6:$W$540,1,FALSE)</f>
        <v>20721148</v>
      </c>
      <c r="AD450" s="6">
        <f>VLOOKUP(C450,[1]POSTULANTE!$A$6:$W$540,22,FALSE)</f>
        <v>33</v>
      </c>
      <c r="AE450" s="6" t="str">
        <f>IF(AD450=U450,"CORRECTO")</f>
        <v>CORRECTO</v>
      </c>
    </row>
    <row r="451" spans="1:31" ht="15" x14ac:dyDescent="0.25">
      <c r="A451" s="17" t="s">
        <v>18</v>
      </c>
      <c r="B451" s="17" t="s">
        <v>19</v>
      </c>
      <c r="C451" s="20" t="s">
        <v>1597</v>
      </c>
      <c r="D451" s="1" t="s">
        <v>1597</v>
      </c>
      <c r="E451" s="17" t="s">
        <v>178</v>
      </c>
      <c r="F451" s="17" t="s">
        <v>1598</v>
      </c>
      <c r="G451" s="17" t="s">
        <v>1599</v>
      </c>
      <c r="H451" s="17" t="s">
        <v>24</v>
      </c>
      <c r="I451" s="17" t="s">
        <v>695</v>
      </c>
      <c r="J451" s="17" t="s">
        <v>38</v>
      </c>
      <c r="K451" s="17" t="s">
        <v>27</v>
      </c>
      <c r="L451" s="17" t="s">
        <v>562</v>
      </c>
      <c r="M451" s="21" t="s">
        <v>2241</v>
      </c>
      <c r="N451" s="17">
        <v>12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18</v>
      </c>
      <c r="U451" s="17">
        <v>30</v>
      </c>
      <c r="V451" s="1"/>
      <c r="W451" s="1"/>
      <c r="X451" s="1"/>
      <c r="Y451" s="1"/>
      <c r="Z451" s="1"/>
      <c r="AA451" s="1"/>
      <c r="AB451" s="17" t="s">
        <v>40</v>
      </c>
      <c r="AC451" s="6" t="str">
        <f>VLOOKUP(C451,[1]POSTULANTE!$A$6:$W$540,1,FALSE)</f>
        <v>20904792</v>
      </c>
      <c r="AD451" s="6">
        <f>VLOOKUP(C451,[1]POSTULANTE!$A$6:$W$540,22,FALSE)</f>
        <v>30</v>
      </c>
      <c r="AE451" s="6" t="str">
        <f>IF(AD451=U451,"CORRECTO")</f>
        <v>CORRECTO</v>
      </c>
    </row>
    <row r="452" spans="1:31" ht="15" x14ac:dyDescent="0.25">
      <c r="A452" s="17" t="s">
        <v>18</v>
      </c>
      <c r="B452" s="17" t="s">
        <v>19</v>
      </c>
      <c r="C452" s="20" t="s">
        <v>1630</v>
      </c>
      <c r="D452" s="1" t="s">
        <v>1630</v>
      </c>
      <c r="E452" s="17" t="s">
        <v>391</v>
      </c>
      <c r="F452" s="17" t="s">
        <v>1631</v>
      </c>
      <c r="G452" s="17" t="s">
        <v>1632</v>
      </c>
      <c r="H452" s="17" t="s">
        <v>24</v>
      </c>
      <c r="I452" s="17" t="s">
        <v>25</v>
      </c>
      <c r="J452" s="17" t="s">
        <v>38</v>
      </c>
      <c r="K452" s="17" t="s">
        <v>27</v>
      </c>
      <c r="L452" s="17" t="s">
        <v>562</v>
      </c>
      <c r="M452" s="21" t="s">
        <v>2247</v>
      </c>
      <c r="N452" s="17">
        <v>10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19</v>
      </c>
      <c r="U452" s="17">
        <v>29</v>
      </c>
      <c r="V452" s="1"/>
      <c r="W452" s="1"/>
      <c r="X452" s="1"/>
      <c r="Y452" s="1"/>
      <c r="Z452" s="1"/>
      <c r="AA452" s="1"/>
      <c r="AB452" s="17" t="s">
        <v>40</v>
      </c>
      <c r="AC452" s="6" t="str">
        <f>VLOOKUP(C452,[1]POSTULANTE!$A$6:$W$540,1,FALSE)</f>
        <v>20015225</v>
      </c>
      <c r="AD452" s="6">
        <f>VLOOKUP(C452,[1]POSTULANTE!$A$6:$W$540,22,FALSE)</f>
        <v>29</v>
      </c>
      <c r="AE452" s="6" t="str">
        <f>IF(AD452=U452,"CORRECTO")</f>
        <v>CORRECTO</v>
      </c>
    </row>
    <row r="453" spans="1:31" ht="15" x14ac:dyDescent="0.25">
      <c r="A453" s="17" t="s">
        <v>18</v>
      </c>
      <c r="B453" s="17" t="s">
        <v>19</v>
      </c>
      <c r="C453" s="20" t="s">
        <v>1637</v>
      </c>
      <c r="D453" s="1" t="s">
        <v>1637</v>
      </c>
      <c r="E453" s="17" t="s">
        <v>1055</v>
      </c>
      <c r="F453" s="17" t="s">
        <v>330</v>
      </c>
      <c r="G453" s="17" t="s">
        <v>1638</v>
      </c>
      <c r="H453" s="17" t="s">
        <v>24</v>
      </c>
      <c r="I453" s="17" t="s">
        <v>223</v>
      </c>
      <c r="J453" s="17" t="s">
        <v>38</v>
      </c>
      <c r="K453" s="17" t="s">
        <v>27</v>
      </c>
      <c r="L453" s="17" t="s">
        <v>562</v>
      </c>
      <c r="M453" s="21" t="s">
        <v>2248</v>
      </c>
      <c r="N453" s="17">
        <v>14</v>
      </c>
      <c r="O453" s="17">
        <v>0</v>
      </c>
      <c r="P453" s="17">
        <v>0</v>
      </c>
      <c r="Q453" s="17">
        <v>6</v>
      </c>
      <c r="R453" s="17">
        <v>0</v>
      </c>
      <c r="S453" s="17">
        <v>0</v>
      </c>
      <c r="T453" s="17">
        <v>9</v>
      </c>
      <c r="U453" s="17">
        <v>29</v>
      </c>
      <c r="V453" s="1"/>
      <c r="W453" s="1"/>
      <c r="X453" s="1"/>
      <c r="Y453" s="1"/>
      <c r="Z453" s="1"/>
      <c r="AA453" s="1"/>
      <c r="AB453" s="17" t="s">
        <v>40</v>
      </c>
      <c r="AC453" s="6" t="str">
        <f>VLOOKUP(C453,[1]POSTULANTE!$A$6:$W$540,1,FALSE)</f>
        <v>20063204</v>
      </c>
      <c r="AD453" s="6">
        <f>VLOOKUP(C453,[1]POSTULANTE!$A$6:$W$540,22,FALSE)</f>
        <v>29</v>
      </c>
      <c r="AE453" s="6" t="str">
        <f>IF(AD453=U453,"CORRECTO")</f>
        <v>CORRECTO</v>
      </c>
    </row>
    <row r="454" spans="1:31" ht="15" x14ac:dyDescent="0.25">
      <c r="A454" s="17" t="s">
        <v>18</v>
      </c>
      <c r="B454" s="17" t="s">
        <v>19</v>
      </c>
      <c r="C454" s="20" t="s">
        <v>1795</v>
      </c>
      <c r="D454" s="1" t="s">
        <v>1795</v>
      </c>
      <c r="E454" s="17" t="s">
        <v>370</v>
      </c>
      <c r="F454" s="17" t="s">
        <v>288</v>
      </c>
      <c r="G454" s="17" t="s">
        <v>1796</v>
      </c>
      <c r="H454" s="17" t="s">
        <v>24</v>
      </c>
      <c r="I454" s="17" t="s">
        <v>396</v>
      </c>
      <c r="J454" s="17" t="s">
        <v>38</v>
      </c>
      <c r="K454" s="17" t="s">
        <v>27</v>
      </c>
      <c r="L454" s="17" t="s">
        <v>562</v>
      </c>
      <c r="M454" s="21" t="s">
        <v>2241</v>
      </c>
      <c r="N454" s="17">
        <v>14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10</v>
      </c>
      <c r="U454" s="17">
        <v>24</v>
      </c>
      <c r="V454" s="1"/>
      <c r="W454" s="1"/>
      <c r="X454" s="1"/>
      <c r="Y454" s="1"/>
      <c r="Z454" s="1"/>
      <c r="AA454" s="1"/>
      <c r="AB454" s="17" t="s">
        <v>40</v>
      </c>
      <c r="AC454" s="6" t="str">
        <f>VLOOKUP(C454,[1]POSTULANTE!$A$6:$W$540,1,FALSE)</f>
        <v>42172727</v>
      </c>
      <c r="AD454" s="6">
        <f>VLOOKUP(C454,[1]POSTULANTE!$A$6:$W$540,22,FALSE)</f>
        <v>24</v>
      </c>
      <c r="AE454" s="6" t="str">
        <f>IF(AD454=U454,"CORRECTO")</f>
        <v>CORRECTO</v>
      </c>
    </row>
    <row r="455" spans="1:31" ht="15" x14ac:dyDescent="0.25">
      <c r="A455" s="17" t="s">
        <v>18</v>
      </c>
      <c r="B455" s="17" t="s">
        <v>19</v>
      </c>
      <c r="C455" s="20" t="s">
        <v>1899</v>
      </c>
      <c r="D455" s="1" t="s">
        <v>1899</v>
      </c>
      <c r="E455" s="17" t="s">
        <v>1900</v>
      </c>
      <c r="F455" s="17" t="s">
        <v>665</v>
      </c>
      <c r="G455" s="17" t="s">
        <v>1901</v>
      </c>
      <c r="H455" s="17" t="s">
        <v>24</v>
      </c>
      <c r="I455" s="17" t="s">
        <v>515</v>
      </c>
      <c r="J455" s="17" t="s">
        <v>38</v>
      </c>
      <c r="K455" s="17" t="s">
        <v>27</v>
      </c>
      <c r="L455" s="17" t="s">
        <v>562</v>
      </c>
      <c r="M455" s="21" t="s">
        <v>2241</v>
      </c>
      <c r="N455" s="17">
        <v>12</v>
      </c>
      <c r="O455" s="17">
        <v>0</v>
      </c>
      <c r="P455" s="17">
        <v>0</v>
      </c>
      <c r="Q455" s="17">
        <v>3</v>
      </c>
      <c r="R455" s="17">
        <v>0</v>
      </c>
      <c r="S455" s="17">
        <v>0</v>
      </c>
      <c r="T455" s="17">
        <v>4</v>
      </c>
      <c r="U455" s="17">
        <v>19</v>
      </c>
      <c r="V455" s="1"/>
      <c r="W455" s="1"/>
      <c r="X455" s="1"/>
      <c r="Y455" s="1"/>
      <c r="Z455" s="1"/>
      <c r="AA455" s="1"/>
      <c r="AB455" s="17" t="s">
        <v>40</v>
      </c>
      <c r="AC455" s="6" t="str">
        <f>VLOOKUP(C455,[1]POSTULANTE!$A$6:$W$540,1,FALSE)</f>
        <v>43308873</v>
      </c>
      <c r="AD455" s="6">
        <f>VLOOKUP(C455,[1]POSTULANTE!$A$6:$W$540,22,FALSE)</f>
        <v>19</v>
      </c>
      <c r="AE455" s="6" t="str">
        <f>IF(AD455=U455,"CORRECTO")</f>
        <v>CORRECTO</v>
      </c>
    </row>
    <row r="456" spans="1:31" s="1" customFormat="1" ht="15" hidden="1" x14ac:dyDescent="0.25">
      <c r="A456" s="1" t="s">
        <v>49</v>
      </c>
      <c r="B456" s="1" t="s">
        <v>108</v>
      </c>
      <c r="C456" s="3" t="s">
        <v>1705</v>
      </c>
      <c r="D456" s="1" t="s">
        <v>1705</v>
      </c>
      <c r="E456" s="1" t="s">
        <v>47</v>
      </c>
      <c r="F456" s="1" t="s">
        <v>281</v>
      </c>
      <c r="G456" s="1" t="s">
        <v>1706</v>
      </c>
      <c r="H456" s="1" t="s">
        <v>1707</v>
      </c>
      <c r="I456" s="1" t="s">
        <v>1708</v>
      </c>
      <c r="J456" s="1" t="s">
        <v>26</v>
      </c>
      <c r="K456" s="1" t="s">
        <v>27</v>
      </c>
      <c r="L456" s="1" t="s">
        <v>28</v>
      </c>
      <c r="M456" s="1" t="s">
        <v>29</v>
      </c>
      <c r="N456" s="1">
        <v>12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16</v>
      </c>
      <c r="U456" s="1">
        <v>28</v>
      </c>
      <c r="AB456" s="1" t="s">
        <v>40</v>
      </c>
      <c r="AC456" s="1" t="str">
        <f>VLOOKUP(C456,[1]POSTULANTE!$A$6:$W$540,1,FALSE)</f>
        <v>20005581</v>
      </c>
      <c r="AD456" s="1">
        <f>VLOOKUP(C456,[1]POSTULANTE!$A$6:$W$540,22,FALSE)</f>
        <v>28</v>
      </c>
    </row>
    <row r="457" spans="1:31" s="1" customFormat="1" ht="15" hidden="1" x14ac:dyDescent="0.25">
      <c r="A457" s="1" t="s">
        <v>18</v>
      </c>
      <c r="B457" s="1" t="s">
        <v>108</v>
      </c>
      <c r="C457" s="3" t="s">
        <v>1709</v>
      </c>
      <c r="D457" s="1" t="s">
        <v>1709</v>
      </c>
      <c r="E457" s="1" t="s">
        <v>1369</v>
      </c>
      <c r="F457" s="1" t="s">
        <v>281</v>
      </c>
      <c r="G457" s="1" t="s">
        <v>1710</v>
      </c>
      <c r="H457" s="1" t="s">
        <v>113</v>
      </c>
      <c r="I457" s="1" t="s">
        <v>356</v>
      </c>
      <c r="J457" s="1" t="s">
        <v>38</v>
      </c>
      <c r="K457" s="1" t="s">
        <v>27</v>
      </c>
      <c r="L457" s="1" t="s">
        <v>539</v>
      </c>
      <c r="M457" s="1" t="s">
        <v>29</v>
      </c>
      <c r="N457" s="1">
        <v>14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14</v>
      </c>
      <c r="U457" s="1">
        <v>28</v>
      </c>
      <c r="AB457" s="1" t="s">
        <v>40</v>
      </c>
      <c r="AC457" s="1" t="str">
        <f>VLOOKUP(C457,[1]POSTULANTE!$A$6:$W$540,1,FALSE)</f>
        <v>23271165</v>
      </c>
      <c r="AD457" s="1">
        <f>VLOOKUP(C457,[1]POSTULANTE!$A$6:$W$540,22,FALSE)</f>
        <v>28</v>
      </c>
    </row>
    <row r="458" spans="1:31" s="1" customFormat="1" ht="15" hidden="1" x14ac:dyDescent="0.25">
      <c r="A458" s="1" t="s">
        <v>18</v>
      </c>
      <c r="B458" s="1" t="s">
        <v>108</v>
      </c>
      <c r="C458" s="3" t="s">
        <v>1711</v>
      </c>
      <c r="D458" s="1" t="s">
        <v>1711</v>
      </c>
      <c r="E458" s="1" t="s">
        <v>47</v>
      </c>
      <c r="F458" s="1" t="s">
        <v>274</v>
      </c>
      <c r="G458" s="1" t="s">
        <v>748</v>
      </c>
      <c r="H458" s="1" t="s">
        <v>113</v>
      </c>
      <c r="I458" s="1" t="s">
        <v>356</v>
      </c>
      <c r="J458" s="1" t="s">
        <v>38</v>
      </c>
      <c r="K458" s="1" t="s">
        <v>27</v>
      </c>
      <c r="L458" s="1" t="s">
        <v>854</v>
      </c>
      <c r="M458" s="1" t="s">
        <v>29</v>
      </c>
      <c r="N458" s="1">
        <v>12</v>
      </c>
      <c r="O458" s="1">
        <v>0</v>
      </c>
      <c r="P458" s="1">
        <v>0</v>
      </c>
      <c r="Q458" s="1">
        <v>6</v>
      </c>
      <c r="R458" s="1">
        <v>0</v>
      </c>
      <c r="S458" s="1">
        <v>0</v>
      </c>
      <c r="T458" s="1">
        <v>10</v>
      </c>
      <c r="U458" s="1">
        <v>28</v>
      </c>
      <c r="AB458" s="1" t="s">
        <v>40</v>
      </c>
      <c r="AC458" s="1" t="str">
        <f>VLOOKUP(C458,[1]POSTULANTE!$A$6:$W$540,1,FALSE)</f>
        <v>40723395</v>
      </c>
      <c r="AD458" s="1">
        <f>VLOOKUP(C458,[1]POSTULANTE!$A$6:$W$540,22,FALSE)</f>
        <v>28</v>
      </c>
    </row>
    <row r="459" spans="1:31" ht="15" x14ac:dyDescent="0.25">
      <c r="A459" s="17" t="s">
        <v>18</v>
      </c>
      <c r="B459" s="17" t="s">
        <v>19</v>
      </c>
      <c r="C459" s="20" t="s">
        <v>1928</v>
      </c>
      <c r="D459" s="1" t="s">
        <v>1928</v>
      </c>
      <c r="E459" s="17" t="s">
        <v>1527</v>
      </c>
      <c r="F459" s="17" t="s">
        <v>1929</v>
      </c>
      <c r="G459" s="17" t="s">
        <v>1930</v>
      </c>
      <c r="H459" s="17" t="s">
        <v>24</v>
      </c>
      <c r="I459" s="17" t="s">
        <v>515</v>
      </c>
      <c r="J459" s="17" t="s">
        <v>38</v>
      </c>
      <c r="K459" s="17" t="s">
        <v>27</v>
      </c>
      <c r="L459" s="17" t="s">
        <v>562</v>
      </c>
      <c r="M459" s="21" t="s">
        <v>2241</v>
      </c>
      <c r="N459" s="17">
        <v>12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4</v>
      </c>
      <c r="U459" s="17">
        <v>16</v>
      </c>
      <c r="V459" s="1"/>
      <c r="W459" s="1"/>
      <c r="X459" s="1"/>
      <c r="Y459" s="1"/>
      <c r="Z459" s="1"/>
      <c r="AA459" s="1"/>
      <c r="AB459" s="17" t="s">
        <v>40</v>
      </c>
      <c r="AC459" s="6" t="str">
        <f>VLOOKUP(C459,[1]POSTULANTE!$A$6:$W$540,1,FALSE)</f>
        <v>41916787</v>
      </c>
      <c r="AD459" s="6">
        <f>VLOOKUP(C459,[1]POSTULANTE!$A$6:$W$540,22,FALSE)</f>
        <v>16</v>
      </c>
      <c r="AE459" s="6" t="str">
        <f>IF(AD459=U459,"CORRECTO")</f>
        <v>CORRECTO</v>
      </c>
    </row>
    <row r="460" spans="1:31" ht="15" x14ac:dyDescent="0.25">
      <c r="A460" s="17" t="s">
        <v>18</v>
      </c>
      <c r="B460" s="17" t="s">
        <v>19</v>
      </c>
      <c r="C460" s="20" t="s">
        <v>796</v>
      </c>
      <c r="D460" s="1" t="s">
        <v>796</v>
      </c>
      <c r="E460" s="17" t="s">
        <v>797</v>
      </c>
      <c r="F460" s="17" t="s">
        <v>798</v>
      </c>
      <c r="G460" s="17" t="s">
        <v>799</v>
      </c>
      <c r="H460" s="17" t="s">
        <v>24</v>
      </c>
      <c r="I460" s="17" t="s">
        <v>352</v>
      </c>
      <c r="J460" s="17" t="s">
        <v>38</v>
      </c>
      <c r="K460" s="17" t="s">
        <v>27</v>
      </c>
      <c r="L460" s="17" t="s">
        <v>539</v>
      </c>
      <c r="M460" s="17" t="s">
        <v>29</v>
      </c>
      <c r="N460" s="17">
        <v>10</v>
      </c>
      <c r="O460" s="17">
        <v>0</v>
      </c>
      <c r="P460" s="17">
        <v>0</v>
      </c>
      <c r="Q460" s="17">
        <v>6</v>
      </c>
      <c r="R460" s="17">
        <v>0</v>
      </c>
      <c r="S460" s="17">
        <v>0</v>
      </c>
      <c r="T460" s="17">
        <v>25</v>
      </c>
      <c r="U460" s="17">
        <v>41</v>
      </c>
      <c r="V460" s="1"/>
      <c r="W460" s="1"/>
      <c r="X460" s="1"/>
      <c r="Y460" s="1"/>
      <c r="Z460" s="1"/>
      <c r="AA460" s="1"/>
      <c r="AB460" s="17" t="s">
        <v>40</v>
      </c>
      <c r="AC460" s="6" t="str">
        <f>VLOOKUP(C460,[1]POSTULANTE!$A$6:$W$540,1,FALSE)</f>
        <v>19896076</v>
      </c>
      <c r="AD460" s="6">
        <f>VLOOKUP(C460,[1]POSTULANTE!$A$6:$W$540,22,FALSE)</f>
        <v>41</v>
      </c>
      <c r="AE460" s="6" t="str">
        <f>IF(AD460=U460,"CORRECTO")</f>
        <v>CORRECTO</v>
      </c>
    </row>
    <row r="461" spans="1:31" ht="15" x14ac:dyDescent="0.25">
      <c r="A461" s="17" t="s">
        <v>18</v>
      </c>
      <c r="B461" s="17" t="s">
        <v>19</v>
      </c>
      <c r="C461" s="20" t="s">
        <v>970</v>
      </c>
      <c r="D461" s="1" t="s">
        <v>970</v>
      </c>
      <c r="E461" s="17" t="s">
        <v>971</v>
      </c>
      <c r="F461" s="17" t="s">
        <v>254</v>
      </c>
      <c r="G461" s="17" t="s">
        <v>972</v>
      </c>
      <c r="H461" s="17" t="s">
        <v>24</v>
      </c>
      <c r="I461" s="17" t="s">
        <v>352</v>
      </c>
      <c r="J461" s="17" t="s">
        <v>38</v>
      </c>
      <c r="K461" s="17" t="s">
        <v>27</v>
      </c>
      <c r="L461" s="17" t="s">
        <v>539</v>
      </c>
      <c r="M461" s="17" t="s">
        <v>29</v>
      </c>
      <c r="N461" s="17">
        <v>14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25</v>
      </c>
      <c r="U461" s="17">
        <v>39</v>
      </c>
      <c r="V461" s="1"/>
      <c r="W461" s="1"/>
      <c r="X461" s="1"/>
      <c r="Y461" s="1"/>
      <c r="Z461" s="1"/>
      <c r="AA461" s="1"/>
      <c r="AB461" s="17" t="s">
        <v>40</v>
      </c>
      <c r="AC461" s="6" t="str">
        <f>VLOOKUP(C461,[1]POSTULANTE!$A$6:$W$540,1,FALSE)</f>
        <v>20006792</v>
      </c>
      <c r="AD461" s="6">
        <f>VLOOKUP(C461,[1]POSTULANTE!$A$6:$W$540,22,FALSE)</f>
        <v>39</v>
      </c>
      <c r="AE461" s="6" t="str">
        <f>IF(AD461=U461,"CORRECTO")</f>
        <v>CORRECTO</v>
      </c>
    </row>
    <row r="462" spans="1:31" s="1" customFormat="1" ht="15" hidden="1" x14ac:dyDescent="0.25">
      <c r="A462" s="1" t="s">
        <v>18</v>
      </c>
      <c r="B462" s="1" t="s">
        <v>108</v>
      </c>
      <c r="C462" s="3" t="s">
        <v>1719</v>
      </c>
      <c r="D462" s="1" t="s">
        <v>1719</v>
      </c>
      <c r="E462" s="1" t="s">
        <v>310</v>
      </c>
      <c r="F462" s="1" t="s">
        <v>1375</v>
      </c>
      <c r="G462" s="1" t="s">
        <v>1720</v>
      </c>
      <c r="H462" s="1" t="s">
        <v>1447</v>
      </c>
      <c r="I462" s="1" t="s">
        <v>1721</v>
      </c>
      <c r="J462" s="1" t="s">
        <v>38</v>
      </c>
      <c r="K462" s="1" t="s">
        <v>27</v>
      </c>
      <c r="L462" s="1" t="s">
        <v>54</v>
      </c>
      <c r="M462" s="1" t="s">
        <v>29</v>
      </c>
      <c r="N462" s="1">
        <v>12</v>
      </c>
      <c r="O462" s="1">
        <v>0</v>
      </c>
      <c r="P462" s="1">
        <v>2</v>
      </c>
      <c r="Q462" s="1">
        <v>3</v>
      </c>
      <c r="R462" s="1">
        <v>0</v>
      </c>
      <c r="S462" s="1">
        <v>0</v>
      </c>
      <c r="T462" s="1">
        <v>10</v>
      </c>
      <c r="U462" s="1">
        <v>27</v>
      </c>
      <c r="AB462" s="1" t="s">
        <v>40</v>
      </c>
      <c r="AC462" s="1" t="str">
        <f>VLOOKUP(C462,[1]POSTULANTE!$A$6:$W$540,1,FALSE)</f>
        <v>04084245</v>
      </c>
      <c r="AD462" s="1">
        <f>VLOOKUP(C462,[1]POSTULANTE!$A$6:$W$540,22,FALSE)</f>
        <v>27</v>
      </c>
    </row>
    <row r="463" spans="1:31" s="1" customFormat="1" ht="15" hidden="1" x14ac:dyDescent="0.25">
      <c r="A463" s="1" t="s">
        <v>18</v>
      </c>
      <c r="B463" s="1" t="s">
        <v>108</v>
      </c>
      <c r="C463" s="3" t="s">
        <v>1722</v>
      </c>
      <c r="D463" s="1" t="s">
        <v>1722</v>
      </c>
      <c r="E463" s="1" t="s">
        <v>1258</v>
      </c>
      <c r="F463" s="1" t="s">
        <v>1723</v>
      </c>
      <c r="G463" s="1" t="s">
        <v>1724</v>
      </c>
      <c r="H463" s="1" t="s">
        <v>766</v>
      </c>
      <c r="I463" s="1" t="s">
        <v>767</v>
      </c>
      <c r="J463" s="1" t="s">
        <v>38</v>
      </c>
      <c r="K463" s="1" t="s">
        <v>27</v>
      </c>
      <c r="L463" s="1" t="s">
        <v>54</v>
      </c>
      <c r="M463" s="1" t="s">
        <v>29</v>
      </c>
      <c r="N463" s="1">
        <v>12</v>
      </c>
      <c r="O463" s="1">
        <v>0</v>
      </c>
      <c r="P463" s="1">
        <v>0</v>
      </c>
      <c r="Q463" s="1">
        <v>6</v>
      </c>
      <c r="R463" s="1">
        <v>0</v>
      </c>
      <c r="S463" s="1">
        <v>0</v>
      </c>
      <c r="T463" s="1">
        <v>9</v>
      </c>
      <c r="U463" s="1">
        <v>27</v>
      </c>
      <c r="AB463" s="1" t="s">
        <v>40</v>
      </c>
      <c r="AC463" s="1" t="str">
        <f>VLOOKUP(C463,[1]POSTULANTE!$A$6:$W$540,1,FALSE)</f>
        <v>20001465</v>
      </c>
      <c r="AD463" s="1">
        <f>VLOOKUP(C463,[1]POSTULANTE!$A$6:$W$540,22,FALSE)</f>
        <v>27</v>
      </c>
    </row>
    <row r="464" spans="1:31" s="1" customFormat="1" ht="15" hidden="1" x14ac:dyDescent="0.25">
      <c r="A464" s="1" t="s">
        <v>18</v>
      </c>
      <c r="B464" s="1" t="s">
        <v>108</v>
      </c>
      <c r="C464" s="3" t="s">
        <v>1725</v>
      </c>
      <c r="D464" s="1" t="s">
        <v>1725</v>
      </c>
      <c r="E464" s="1" t="s">
        <v>404</v>
      </c>
      <c r="F464" s="1" t="s">
        <v>1726</v>
      </c>
      <c r="G464" s="1" t="s">
        <v>1727</v>
      </c>
      <c r="H464" s="1" t="s">
        <v>1024</v>
      </c>
      <c r="I464" s="1" t="s">
        <v>1728</v>
      </c>
      <c r="J464" s="1" t="s">
        <v>38</v>
      </c>
      <c r="K464" s="1" t="s">
        <v>27</v>
      </c>
      <c r="L464" s="1" t="s">
        <v>77</v>
      </c>
      <c r="M464" s="1" t="s">
        <v>29</v>
      </c>
      <c r="N464" s="1">
        <v>12</v>
      </c>
      <c r="O464" s="1">
        <v>9</v>
      </c>
      <c r="P464" s="1">
        <v>2</v>
      </c>
      <c r="Q464" s="1">
        <v>0</v>
      </c>
      <c r="R464" s="1">
        <v>0</v>
      </c>
      <c r="S464" s="1">
        <v>0</v>
      </c>
      <c r="T464" s="1">
        <v>4</v>
      </c>
      <c r="U464" s="1">
        <v>27</v>
      </c>
      <c r="AB464" s="1" t="s">
        <v>40</v>
      </c>
      <c r="AC464" s="1" t="str">
        <f>VLOOKUP(C464,[1]POSTULANTE!$A$6:$W$540,1,FALSE)</f>
        <v>41007924</v>
      </c>
      <c r="AD464" s="1">
        <f>VLOOKUP(C464,[1]POSTULANTE!$A$6:$W$540,22,FALSE)</f>
        <v>27</v>
      </c>
    </row>
    <row r="465" spans="1:31" ht="15" x14ac:dyDescent="0.25">
      <c r="A465" s="17" t="s">
        <v>18</v>
      </c>
      <c r="B465" s="17" t="s">
        <v>19</v>
      </c>
      <c r="C465" s="20" t="s">
        <v>1156</v>
      </c>
      <c r="D465" s="1" t="s">
        <v>1156</v>
      </c>
      <c r="E465" s="17" t="s">
        <v>645</v>
      </c>
      <c r="F465" s="17" t="s">
        <v>1157</v>
      </c>
      <c r="G465" s="17" t="s">
        <v>1158</v>
      </c>
      <c r="H465" s="17" t="s">
        <v>24</v>
      </c>
      <c r="I465" s="17" t="s">
        <v>25</v>
      </c>
      <c r="J465" s="17" t="s">
        <v>38</v>
      </c>
      <c r="K465" s="17" t="s">
        <v>27</v>
      </c>
      <c r="L465" s="17" t="s">
        <v>539</v>
      </c>
      <c r="M465" s="17" t="s">
        <v>29</v>
      </c>
      <c r="N465" s="17">
        <v>12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25</v>
      </c>
      <c r="U465" s="17">
        <v>37</v>
      </c>
      <c r="V465" s="1"/>
      <c r="W465" s="1"/>
      <c r="X465" s="1"/>
      <c r="Y465" s="1"/>
      <c r="Z465" s="1"/>
      <c r="AA465" s="1"/>
      <c r="AB465" s="17" t="s">
        <v>40</v>
      </c>
      <c r="AC465" s="6" t="str">
        <f>VLOOKUP(C465,[1]POSTULANTE!$A$6:$W$540,1,FALSE)</f>
        <v>20023498</v>
      </c>
      <c r="AD465" s="6">
        <f>VLOOKUP(C465,[1]POSTULANTE!$A$6:$W$540,22,FALSE)</f>
        <v>37</v>
      </c>
      <c r="AE465" s="6" t="str">
        <f>IF(AD465=U465,"CORRECTO")</f>
        <v>CORRECTO</v>
      </c>
    </row>
    <row r="466" spans="1:31" ht="15" x14ac:dyDescent="0.25">
      <c r="A466" s="17" t="s">
        <v>18</v>
      </c>
      <c r="B466" s="17" t="s">
        <v>19</v>
      </c>
      <c r="C466" s="20" t="s">
        <v>1159</v>
      </c>
      <c r="D466" s="1" t="s">
        <v>1159</v>
      </c>
      <c r="E466" s="17" t="s">
        <v>1160</v>
      </c>
      <c r="F466" s="17" t="s">
        <v>1161</v>
      </c>
      <c r="G466" s="17" t="s">
        <v>1162</v>
      </c>
      <c r="H466" s="17" t="s">
        <v>24</v>
      </c>
      <c r="I466" s="17" t="s">
        <v>352</v>
      </c>
      <c r="J466" s="17" t="s">
        <v>38</v>
      </c>
      <c r="K466" s="17" t="s">
        <v>27</v>
      </c>
      <c r="L466" s="17" t="s">
        <v>539</v>
      </c>
      <c r="M466" s="17" t="s">
        <v>29</v>
      </c>
      <c r="N466" s="17">
        <v>12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25</v>
      </c>
      <c r="U466" s="17">
        <v>37</v>
      </c>
      <c r="V466" s="1"/>
      <c r="W466" s="1"/>
      <c r="X466" s="1"/>
      <c r="Y466" s="1"/>
      <c r="Z466" s="1"/>
      <c r="AA466" s="1"/>
      <c r="AB466" s="17" t="s">
        <v>40</v>
      </c>
      <c r="AC466" s="6" t="str">
        <f>VLOOKUP(C466,[1]POSTULANTE!$A$6:$W$540,1,FALSE)</f>
        <v>19954175</v>
      </c>
      <c r="AD466" s="6">
        <f>VLOOKUP(C466,[1]POSTULANTE!$A$6:$W$540,22,FALSE)</f>
        <v>37</v>
      </c>
      <c r="AE466" s="6" t="str">
        <f>IF(AD466=U466,"CORRECTO")</f>
        <v>CORRECTO</v>
      </c>
    </row>
    <row r="467" spans="1:31" ht="15" x14ac:dyDescent="0.25">
      <c r="A467" s="17" t="s">
        <v>18</v>
      </c>
      <c r="B467" s="17" t="s">
        <v>19</v>
      </c>
      <c r="C467" s="20" t="s">
        <v>1163</v>
      </c>
      <c r="D467" s="1" t="s">
        <v>1163</v>
      </c>
      <c r="E467" s="17" t="s">
        <v>665</v>
      </c>
      <c r="F467" s="17" t="s">
        <v>453</v>
      </c>
      <c r="G467" s="17" t="s">
        <v>1164</v>
      </c>
      <c r="H467" s="17" t="s">
        <v>24</v>
      </c>
      <c r="I467" s="17" t="s">
        <v>223</v>
      </c>
      <c r="J467" s="17" t="s">
        <v>38</v>
      </c>
      <c r="K467" s="17" t="s">
        <v>27</v>
      </c>
      <c r="L467" s="17" t="s">
        <v>539</v>
      </c>
      <c r="M467" s="17" t="s">
        <v>29</v>
      </c>
      <c r="N467" s="17">
        <v>12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25</v>
      </c>
      <c r="U467" s="17">
        <v>37</v>
      </c>
      <c r="V467" s="1"/>
      <c r="W467" s="1"/>
      <c r="X467" s="1"/>
      <c r="Y467" s="1"/>
      <c r="Z467" s="1"/>
      <c r="AA467" s="1"/>
      <c r="AB467" s="17" t="s">
        <v>40</v>
      </c>
      <c r="AC467" s="6" t="str">
        <f>VLOOKUP(C467,[1]POSTULANTE!$A$6:$W$540,1,FALSE)</f>
        <v>19856242</v>
      </c>
      <c r="AD467" s="6">
        <f>VLOOKUP(C467,[1]POSTULANTE!$A$6:$W$540,22,FALSE)</f>
        <v>37</v>
      </c>
      <c r="AE467" s="6" t="str">
        <f>IF(AD467=U467,"CORRECTO")</f>
        <v>CORRECTO</v>
      </c>
    </row>
    <row r="468" spans="1:31" s="1" customFormat="1" ht="15" hidden="1" x14ac:dyDescent="0.25">
      <c r="A468" s="1" t="s">
        <v>49</v>
      </c>
      <c r="B468" s="1" t="s">
        <v>108</v>
      </c>
      <c r="C468" s="3" t="s">
        <v>1738</v>
      </c>
      <c r="D468" s="1" t="s">
        <v>1738</v>
      </c>
      <c r="E468" s="1" t="s">
        <v>1739</v>
      </c>
      <c r="F468" s="1" t="s">
        <v>478</v>
      </c>
      <c r="G468" s="1" t="s">
        <v>1740</v>
      </c>
      <c r="H468" s="1" t="s">
        <v>113</v>
      </c>
      <c r="I468" s="1" t="s">
        <v>356</v>
      </c>
      <c r="J468" s="1" t="s">
        <v>38</v>
      </c>
      <c r="K468" s="1" t="s">
        <v>27</v>
      </c>
      <c r="L468" s="1" t="s">
        <v>539</v>
      </c>
      <c r="M468" s="1" t="s">
        <v>29</v>
      </c>
      <c r="N468" s="1">
        <v>12</v>
      </c>
      <c r="O468" s="1">
        <v>0</v>
      </c>
      <c r="P468" s="1">
        <v>0</v>
      </c>
      <c r="Q468" s="1">
        <v>6</v>
      </c>
      <c r="R468" s="1">
        <v>0</v>
      </c>
      <c r="S468" s="1">
        <v>0</v>
      </c>
      <c r="T468" s="1">
        <v>8</v>
      </c>
      <c r="U468" s="1">
        <v>26</v>
      </c>
      <c r="AB468" s="1" t="s">
        <v>40</v>
      </c>
      <c r="AC468" s="1" t="str">
        <f>VLOOKUP(C468,[1]POSTULANTE!$A$6:$W$540,1,FALSE)</f>
        <v>20079802</v>
      </c>
      <c r="AD468" s="1">
        <f>VLOOKUP(C468,[1]POSTULANTE!$A$6:$W$540,22,FALSE)</f>
        <v>26</v>
      </c>
    </row>
    <row r="469" spans="1:31" s="1" customFormat="1" ht="15" hidden="1" x14ac:dyDescent="0.25">
      <c r="A469" s="1" t="s">
        <v>49</v>
      </c>
      <c r="B469" s="1" t="s">
        <v>108</v>
      </c>
      <c r="C469" s="3" t="s">
        <v>1741</v>
      </c>
      <c r="D469" s="1" t="s">
        <v>1741</v>
      </c>
      <c r="E469" s="1" t="s">
        <v>443</v>
      </c>
      <c r="F469" s="1" t="s">
        <v>401</v>
      </c>
      <c r="G469" s="1" t="s">
        <v>1742</v>
      </c>
      <c r="H469" s="1" t="s">
        <v>113</v>
      </c>
      <c r="I469" s="1" t="s">
        <v>114</v>
      </c>
      <c r="J469" s="1" t="s">
        <v>26</v>
      </c>
      <c r="K469" s="1" t="s">
        <v>27</v>
      </c>
      <c r="L469" s="1" t="s">
        <v>28</v>
      </c>
      <c r="M469" s="1" t="s">
        <v>29</v>
      </c>
      <c r="N469" s="1">
        <v>10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16</v>
      </c>
      <c r="U469" s="1">
        <v>26</v>
      </c>
      <c r="AB469" s="1" t="s">
        <v>40</v>
      </c>
      <c r="AC469" s="1" t="str">
        <f>VLOOKUP(C469,[1]POSTULANTE!$A$6:$W$540,1,FALSE)</f>
        <v>20061731</v>
      </c>
      <c r="AD469" s="1">
        <f>VLOOKUP(C469,[1]POSTULANTE!$A$6:$W$540,22,FALSE)</f>
        <v>26</v>
      </c>
    </row>
    <row r="470" spans="1:31" s="1" customFormat="1" ht="15" hidden="1" x14ac:dyDescent="0.25">
      <c r="A470" s="1" t="s">
        <v>49</v>
      </c>
      <c r="B470" s="1" t="s">
        <v>108</v>
      </c>
      <c r="C470" s="3" t="s">
        <v>1743</v>
      </c>
      <c r="D470" s="1" t="s">
        <v>1743</v>
      </c>
      <c r="E470" s="1" t="s">
        <v>370</v>
      </c>
      <c r="F470" s="1" t="s">
        <v>68</v>
      </c>
      <c r="G470" s="1" t="s">
        <v>1744</v>
      </c>
      <c r="H470" s="1" t="s">
        <v>113</v>
      </c>
      <c r="I470" s="1" t="s">
        <v>1049</v>
      </c>
      <c r="J470" s="1" t="s">
        <v>26</v>
      </c>
      <c r="K470" s="1" t="s">
        <v>27</v>
      </c>
      <c r="L470" s="1" t="s">
        <v>28</v>
      </c>
      <c r="M470" s="1" t="s">
        <v>29</v>
      </c>
      <c r="N470" s="1">
        <v>10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16</v>
      </c>
      <c r="U470" s="1">
        <v>26</v>
      </c>
      <c r="AB470" s="1" t="s">
        <v>40</v>
      </c>
      <c r="AC470" s="1" t="str">
        <f>VLOOKUP(C470,[1]POSTULANTE!$A$6:$W$540,1,FALSE)</f>
        <v>20076116</v>
      </c>
      <c r="AD470" s="1">
        <f>VLOOKUP(C470,[1]POSTULANTE!$A$6:$W$540,22,FALSE)</f>
        <v>26</v>
      </c>
    </row>
    <row r="471" spans="1:31" s="1" customFormat="1" ht="15" hidden="1" x14ac:dyDescent="0.25">
      <c r="A471" s="1" t="s">
        <v>18</v>
      </c>
      <c r="B471" s="1" t="s">
        <v>108</v>
      </c>
      <c r="C471" s="3" t="s">
        <v>1745</v>
      </c>
      <c r="D471" s="1" t="s">
        <v>1745</v>
      </c>
      <c r="E471" s="1" t="s">
        <v>1746</v>
      </c>
      <c r="F471" s="1" t="s">
        <v>619</v>
      </c>
      <c r="G471" s="1" t="s">
        <v>308</v>
      </c>
      <c r="H471" s="1" t="s">
        <v>479</v>
      </c>
      <c r="I471" s="1" t="s">
        <v>1029</v>
      </c>
      <c r="J471" s="1" t="s">
        <v>38</v>
      </c>
      <c r="K471" s="1" t="s">
        <v>27</v>
      </c>
      <c r="L471" s="1" t="s">
        <v>54</v>
      </c>
      <c r="M471" s="1" t="s">
        <v>29</v>
      </c>
      <c r="N471" s="1">
        <v>10</v>
      </c>
      <c r="O471" s="1">
        <v>12</v>
      </c>
      <c r="P471" s="1">
        <v>0</v>
      </c>
      <c r="Q471" s="1">
        <v>0</v>
      </c>
      <c r="R471" s="1">
        <v>0</v>
      </c>
      <c r="S471" s="1">
        <v>0</v>
      </c>
      <c r="T471" s="1">
        <v>4</v>
      </c>
      <c r="U471" s="1">
        <v>26</v>
      </c>
      <c r="AB471" s="1" t="s">
        <v>40</v>
      </c>
      <c r="AC471" s="1" t="str">
        <f>VLOOKUP(C471,[1]POSTULANTE!$A$6:$W$540,1,FALSE)</f>
        <v>20685954</v>
      </c>
      <c r="AD471" s="1">
        <f>VLOOKUP(C471,[1]POSTULANTE!$A$6:$W$540,22,FALSE)</f>
        <v>26</v>
      </c>
    </row>
    <row r="472" spans="1:31" s="1" customFormat="1" ht="15" hidden="1" x14ac:dyDescent="0.25">
      <c r="A472" s="1" t="s">
        <v>18</v>
      </c>
      <c r="B472" s="1" t="s">
        <v>108</v>
      </c>
      <c r="C472" s="3" t="s">
        <v>1747</v>
      </c>
      <c r="D472" s="1" t="s">
        <v>1747</v>
      </c>
      <c r="E472" s="1" t="s">
        <v>1748</v>
      </c>
      <c r="F472" s="1" t="s">
        <v>519</v>
      </c>
      <c r="G472" s="1" t="s">
        <v>566</v>
      </c>
      <c r="H472" s="1" t="s">
        <v>712</v>
      </c>
      <c r="I472" s="1" t="s">
        <v>729</v>
      </c>
      <c r="J472" s="1" t="s">
        <v>26</v>
      </c>
      <c r="K472" s="1" t="s">
        <v>27</v>
      </c>
      <c r="L472" s="1" t="s">
        <v>28</v>
      </c>
      <c r="M472" s="1" t="s">
        <v>29</v>
      </c>
      <c r="N472" s="1">
        <v>10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16</v>
      </c>
      <c r="U472" s="1">
        <v>26</v>
      </c>
      <c r="AB472" s="1" t="s">
        <v>40</v>
      </c>
      <c r="AC472" s="1" t="str">
        <f>VLOOKUP(C472,[1]POSTULANTE!$A$6:$W$540,1,FALSE)</f>
        <v>20099423</v>
      </c>
      <c r="AD472" s="1">
        <f>VLOOKUP(C472,[1]POSTULANTE!$A$6:$W$540,22,FALSE)</f>
        <v>26</v>
      </c>
    </row>
    <row r="473" spans="1:31" ht="15" x14ac:dyDescent="0.25">
      <c r="A473" s="17" t="s">
        <v>18</v>
      </c>
      <c r="B473" s="17" t="s">
        <v>19</v>
      </c>
      <c r="C473" s="20" t="s">
        <v>1407</v>
      </c>
      <c r="D473" s="1" t="s">
        <v>1407</v>
      </c>
      <c r="E473" s="17" t="s">
        <v>1408</v>
      </c>
      <c r="F473" s="17" t="s">
        <v>901</v>
      </c>
      <c r="G473" s="17" t="s">
        <v>1409</v>
      </c>
      <c r="H473" s="17" t="s">
        <v>24</v>
      </c>
      <c r="I473" s="17" t="s">
        <v>25</v>
      </c>
      <c r="J473" s="17" t="s">
        <v>38</v>
      </c>
      <c r="K473" s="17" t="s">
        <v>27</v>
      </c>
      <c r="L473" s="17" t="s">
        <v>539</v>
      </c>
      <c r="M473" s="17" t="s">
        <v>29</v>
      </c>
      <c r="N473" s="17">
        <v>16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18</v>
      </c>
      <c r="U473" s="17">
        <v>34</v>
      </c>
      <c r="V473" s="1"/>
      <c r="W473" s="1"/>
      <c r="X473" s="1"/>
      <c r="Y473" s="1"/>
      <c r="Z473" s="1"/>
      <c r="AA473" s="1"/>
      <c r="AB473" s="17" t="s">
        <v>40</v>
      </c>
      <c r="AC473" s="6" t="str">
        <f>VLOOKUP(C473,[1]POSTULANTE!$A$6:$W$540,1,FALSE)</f>
        <v>20078186</v>
      </c>
      <c r="AD473" s="6">
        <f>VLOOKUP(C473,[1]POSTULANTE!$A$6:$W$540,22,FALSE)</f>
        <v>34</v>
      </c>
      <c r="AE473" s="6" t="str">
        <f>IF(AD473=U473,"CORRECTO")</f>
        <v>CORRECTO</v>
      </c>
    </row>
    <row r="474" spans="1:31" s="1" customFormat="1" ht="15" hidden="1" x14ac:dyDescent="0.25">
      <c r="A474" s="1" t="s">
        <v>18</v>
      </c>
      <c r="B474" s="1" t="s">
        <v>19</v>
      </c>
      <c r="C474" s="3" t="s">
        <v>1751</v>
      </c>
      <c r="D474" s="1" t="s">
        <v>1751</v>
      </c>
      <c r="E474" s="1" t="s">
        <v>136</v>
      </c>
      <c r="F474" s="1" t="s">
        <v>377</v>
      </c>
      <c r="G474" s="1" t="s">
        <v>1752</v>
      </c>
      <c r="H474" s="1" t="s">
        <v>24</v>
      </c>
      <c r="I474" s="1" t="s">
        <v>524</v>
      </c>
      <c r="J474" s="1" t="s">
        <v>38</v>
      </c>
      <c r="K474" s="1" t="s">
        <v>27</v>
      </c>
      <c r="L474" s="1" t="s">
        <v>614</v>
      </c>
      <c r="M474" s="1" t="s">
        <v>29</v>
      </c>
      <c r="N474" s="1">
        <v>10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15</v>
      </c>
      <c r="U474" s="1">
        <v>25</v>
      </c>
      <c r="V474" s="1" t="s">
        <v>1753</v>
      </c>
      <c r="W474" s="1" t="s">
        <v>38</v>
      </c>
      <c r="X474" s="1" t="s">
        <v>616</v>
      </c>
      <c r="Y474" s="1" t="s">
        <v>29</v>
      </c>
      <c r="Z474" s="1" t="s">
        <v>57</v>
      </c>
      <c r="AA474" s="1" t="s">
        <v>1754</v>
      </c>
      <c r="AB474" s="1" t="s">
        <v>33</v>
      </c>
    </row>
    <row r="475" spans="1:31" ht="15" x14ac:dyDescent="0.25">
      <c r="A475" s="17" t="s">
        <v>18</v>
      </c>
      <c r="B475" s="17" t="s">
        <v>19</v>
      </c>
      <c r="C475" s="20" t="s">
        <v>1600</v>
      </c>
      <c r="D475" s="1" t="s">
        <v>1600</v>
      </c>
      <c r="E475" s="17" t="s">
        <v>1061</v>
      </c>
      <c r="F475" s="17" t="s">
        <v>1601</v>
      </c>
      <c r="G475" s="17" t="s">
        <v>1602</v>
      </c>
      <c r="H475" s="17" t="s">
        <v>24</v>
      </c>
      <c r="I475" s="17" t="s">
        <v>25</v>
      </c>
      <c r="J475" s="17" t="s">
        <v>38</v>
      </c>
      <c r="K475" s="17" t="s">
        <v>27</v>
      </c>
      <c r="L475" s="17" t="s">
        <v>539</v>
      </c>
      <c r="M475" s="17" t="s">
        <v>29</v>
      </c>
      <c r="N475" s="17">
        <v>12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18</v>
      </c>
      <c r="U475" s="17">
        <v>30</v>
      </c>
      <c r="V475" s="1"/>
      <c r="W475" s="1"/>
      <c r="X475" s="1"/>
      <c r="Y475" s="1"/>
      <c r="Z475" s="1"/>
      <c r="AA475" s="1"/>
      <c r="AB475" s="17" t="s">
        <v>40</v>
      </c>
      <c r="AC475" s="6" t="str">
        <f>VLOOKUP(C475,[1]POSTULANTE!$A$6:$W$540,1,FALSE)</f>
        <v>20006659</v>
      </c>
      <c r="AD475" s="6">
        <f>VLOOKUP(C475,[1]POSTULANTE!$A$6:$W$540,22,FALSE)</f>
        <v>30</v>
      </c>
      <c r="AE475" s="6" t="str">
        <f>IF(AD475=U475,"CORRECTO")</f>
        <v>CORRECTO</v>
      </c>
    </row>
    <row r="476" spans="1:31" s="1" customFormat="1" ht="15" hidden="1" x14ac:dyDescent="0.25">
      <c r="A476" s="1" t="s">
        <v>49</v>
      </c>
      <c r="B476" s="1" t="s">
        <v>19</v>
      </c>
      <c r="C476" s="3" t="s">
        <v>1757</v>
      </c>
      <c r="D476" s="1" t="s">
        <v>1757</v>
      </c>
      <c r="E476" s="1" t="s">
        <v>1758</v>
      </c>
      <c r="F476" s="1" t="s">
        <v>807</v>
      </c>
      <c r="G476" s="1" t="s">
        <v>1759</v>
      </c>
      <c r="H476" s="1" t="s">
        <v>24</v>
      </c>
      <c r="I476" s="1" t="s">
        <v>25</v>
      </c>
      <c r="J476" s="1" t="s">
        <v>38</v>
      </c>
      <c r="K476" s="1" t="s">
        <v>27</v>
      </c>
      <c r="L476" s="1" t="s">
        <v>614</v>
      </c>
      <c r="M476" s="1" t="s">
        <v>29</v>
      </c>
      <c r="N476" s="1">
        <v>14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10</v>
      </c>
      <c r="U476" s="1">
        <v>24</v>
      </c>
      <c r="V476" s="1" t="s">
        <v>1760</v>
      </c>
      <c r="W476" s="1" t="s">
        <v>38</v>
      </c>
      <c r="X476" s="1" t="s">
        <v>616</v>
      </c>
      <c r="Y476" s="1" t="s">
        <v>29</v>
      </c>
      <c r="Z476" s="1" t="s">
        <v>57</v>
      </c>
      <c r="AA476" s="1" t="s">
        <v>1761</v>
      </c>
      <c r="AB476" s="1" t="s">
        <v>33</v>
      </c>
    </row>
    <row r="477" spans="1:31" s="1" customFormat="1" ht="15" hidden="1" x14ac:dyDescent="0.25">
      <c r="A477" s="1" t="s">
        <v>49</v>
      </c>
      <c r="B477" s="1" t="s">
        <v>19</v>
      </c>
      <c r="C477" s="3" t="s">
        <v>1762</v>
      </c>
      <c r="D477" s="1" t="s">
        <v>1762</v>
      </c>
      <c r="E477" s="1" t="s">
        <v>1763</v>
      </c>
      <c r="F477" s="1" t="s">
        <v>552</v>
      </c>
      <c r="G477" s="1" t="s">
        <v>1764</v>
      </c>
      <c r="H477" s="1" t="s">
        <v>24</v>
      </c>
      <c r="I477" s="1" t="s">
        <v>25</v>
      </c>
      <c r="J477" s="1" t="s">
        <v>38</v>
      </c>
      <c r="K477" s="1" t="s">
        <v>27</v>
      </c>
      <c r="L477" s="1" t="s">
        <v>614</v>
      </c>
      <c r="M477" s="1" t="s">
        <v>29</v>
      </c>
      <c r="N477" s="1">
        <v>14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10</v>
      </c>
      <c r="U477" s="1">
        <v>24</v>
      </c>
      <c r="V477" s="1" t="s">
        <v>1765</v>
      </c>
      <c r="W477" s="1" t="s">
        <v>38</v>
      </c>
      <c r="X477" s="1" t="s">
        <v>616</v>
      </c>
      <c r="Y477" s="1" t="s">
        <v>29</v>
      </c>
      <c r="Z477" s="1" t="s">
        <v>1647</v>
      </c>
      <c r="AA477" s="1" t="s">
        <v>1766</v>
      </c>
      <c r="AB477" s="1" t="s">
        <v>33</v>
      </c>
    </row>
    <row r="478" spans="1:31" ht="15" x14ac:dyDescent="0.25">
      <c r="A478" s="17" t="s">
        <v>18</v>
      </c>
      <c r="B478" s="17" t="s">
        <v>19</v>
      </c>
      <c r="C478" s="20" t="s">
        <v>1639</v>
      </c>
      <c r="D478" s="1" t="s">
        <v>1639</v>
      </c>
      <c r="E478" s="17" t="s">
        <v>401</v>
      </c>
      <c r="F478" s="17" t="s">
        <v>1640</v>
      </c>
      <c r="G478" s="17" t="s">
        <v>275</v>
      </c>
      <c r="H478" s="17" t="s">
        <v>24</v>
      </c>
      <c r="I478" s="17" t="s">
        <v>472</v>
      </c>
      <c r="J478" s="17" t="s">
        <v>38</v>
      </c>
      <c r="K478" s="17" t="s">
        <v>27</v>
      </c>
      <c r="L478" s="17" t="s">
        <v>539</v>
      </c>
      <c r="M478" s="17" t="s">
        <v>29</v>
      </c>
      <c r="N478" s="17">
        <v>14</v>
      </c>
      <c r="O478" s="17">
        <v>0</v>
      </c>
      <c r="P478" s="17">
        <v>0</v>
      </c>
      <c r="Q478" s="17">
        <v>6</v>
      </c>
      <c r="R478" s="17">
        <v>0</v>
      </c>
      <c r="S478" s="17">
        <v>0</v>
      </c>
      <c r="T478" s="17">
        <v>9</v>
      </c>
      <c r="U478" s="17">
        <v>29</v>
      </c>
      <c r="V478" s="1"/>
      <c r="W478" s="1"/>
      <c r="X478" s="1"/>
      <c r="Y478" s="1"/>
      <c r="Z478" s="1"/>
      <c r="AA478" s="1"/>
      <c r="AB478" s="17" t="s">
        <v>40</v>
      </c>
      <c r="AC478" s="6" t="str">
        <f>VLOOKUP(C478,[1]POSTULANTE!$A$6:$W$540,1,FALSE)</f>
        <v>20070996</v>
      </c>
      <c r="AD478" s="6">
        <f>VLOOKUP(C478,[1]POSTULANTE!$A$6:$W$540,22,FALSE)</f>
        <v>29</v>
      </c>
      <c r="AE478" s="6" t="str">
        <f>IF(AD478=U478,"CORRECTO")</f>
        <v>CORRECTO</v>
      </c>
    </row>
    <row r="479" spans="1:31" ht="15" x14ac:dyDescent="0.25">
      <c r="A479" s="17" t="s">
        <v>18</v>
      </c>
      <c r="B479" s="17" t="s">
        <v>19</v>
      </c>
      <c r="C479" s="20" t="s">
        <v>1685</v>
      </c>
      <c r="D479" s="1" t="s">
        <v>1685</v>
      </c>
      <c r="E479" s="17" t="s">
        <v>1686</v>
      </c>
      <c r="F479" s="17" t="s">
        <v>1687</v>
      </c>
      <c r="G479" s="17" t="s">
        <v>1688</v>
      </c>
      <c r="H479" s="17" t="s">
        <v>24</v>
      </c>
      <c r="I479" s="17" t="s">
        <v>515</v>
      </c>
      <c r="J479" s="17" t="s">
        <v>38</v>
      </c>
      <c r="K479" s="17" t="s">
        <v>27</v>
      </c>
      <c r="L479" s="17" t="s">
        <v>539</v>
      </c>
      <c r="M479" s="17" t="s">
        <v>29</v>
      </c>
      <c r="N479" s="17">
        <v>10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18</v>
      </c>
      <c r="U479" s="17">
        <v>28</v>
      </c>
      <c r="V479" s="1"/>
      <c r="W479" s="1"/>
      <c r="X479" s="1"/>
      <c r="Y479" s="1"/>
      <c r="Z479" s="1"/>
      <c r="AA479" s="1"/>
      <c r="AB479" s="17" t="s">
        <v>40</v>
      </c>
      <c r="AC479" s="6" t="str">
        <f>VLOOKUP(C479,[1]POSTULANTE!$A$6:$W$540,1,FALSE)</f>
        <v>19943635</v>
      </c>
      <c r="AD479" s="6">
        <f>VLOOKUP(C479,[1]POSTULANTE!$A$6:$W$540,22,FALSE)</f>
        <v>28</v>
      </c>
      <c r="AE479" s="6" t="str">
        <f>IF(AD479=U479,"CORRECTO")</f>
        <v>CORRECTO</v>
      </c>
    </row>
    <row r="480" spans="1:31" ht="15" x14ac:dyDescent="0.25">
      <c r="A480" s="17" t="s">
        <v>18</v>
      </c>
      <c r="B480" s="17" t="s">
        <v>19</v>
      </c>
      <c r="C480" s="20" t="s">
        <v>1689</v>
      </c>
      <c r="D480" s="1" t="s">
        <v>1689</v>
      </c>
      <c r="E480" s="17" t="s">
        <v>1690</v>
      </c>
      <c r="F480" s="17" t="s">
        <v>46</v>
      </c>
      <c r="G480" s="17" t="s">
        <v>1691</v>
      </c>
      <c r="H480" s="17" t="s">
        <v>24</v>
      </c>
      <c r="I480" s="17" t="s">
        <v>194</v>
      </c>
      <c r="J480" s="17" t="s">
        <v>38</v>
      </c>
      <c r="K480" s="17" t="s">
        <v>27</v>
      </c>
      <c r="L480" s="17" t="s">
        <v>539</v>
      </c>
      <c r="M480" s="17" t="s">
        <v>29</v>
      </c>
      <c r="N480" s="17">
        <v>12</v>
      </c>
      <c r="O480" s="17">
        <v>0</v>
      </c>
      <c r="P480" s="17">
        <v>0</v>
      </c>
      <c r="Q480" s="17">
        <v>0</v>
      </c>
      <c r="R480" s="17">
        <v>0</v>
      </c>
      <c r="S480" s="17">
        <v>12</v>
      </c>
      <c r="T480" s="17">
        <v>4</v>
      </c>
      <c r="U480" s="17">
        <v>28</v>
      </c>
      <c r="V480" s="1"/>
      <c r="W480" s="1"/>
      <c r="X480" s="1"/>
      <c r="Y480" s="1"/>
      <c r="Z480" s="1"/>
      <c r="AA480" s="1"/>
      <c r="AB480" s="17" t="s">
        <v>40</v>
      </c>
      <c r="AC480" s="6" t="str">
        <f>VLOOKUP(C480,[1]POSTULANTE!$A$6:$W$540,1,FALSE)</f>
        <v>20023530</v>
      </c>
      <c r="AD480" s="6">
        <f>VLOOKUP(C480,[1]POSTULANTE!$A$6:$W$540,22,FALSE)</f>
        <v>28</v>
      </c>
      <c r="AE480" s="6" t="str">
        <f>IF(AD480=U480,"CORRECTO")</f>
        <v>CORRECTO</v>
      </c>
    </row>
    <row r="481" spans="1:32" ht="15" x14ac:dyDescent="0.25">
      <c r="A481" s="17" t="s">
        <v>18</v>
      </c>
      <c r="B481" s="17" t="s">
        <v>19</v>
      </c>
      <c r="C481" s="20" t="s">
        <v>1797</v>
      </c>
      <c r="D481" s="1" t="s">
        <v>1797</v>
      </c>
      <c r="E481" s="17" t="s">
        <v>591</v>
      </c>
      <c r="F481" s="17" t="s">
        <v>330</v>
      </c>
      <c r="G481" s="17" t="s">
        <v>1798</v>
      </c>
      <c r="H481" s="17" t="s">
        <v>24</v>
      </c>
      <c r="I481" s="17" t="s">
        <v>352</v>
      </c>
      <c r="J481" s="17" t="s">
        <v>38</v>
      </c>
      <c r="K481" s="17" t="s">
        <v>27</v>
      </c>
      <c r="L481" s="17" t="s">
        <v>539</v>
      </c>
      <c r="M481" s="17" t="s">
        <v>29</v>
      </c>
      <c r="N481" s="17">
        <v>14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10</v>
      </c>
      <c r="U481" s="17">
        <v>24</v>
      </c>
      <c r="V481" s="1"/>
      <c r="W481" s="1"/>
      <c r="X481" s="1"/>
      <c r="Y481" s="1"/>
      <c r="Z481" s="1"/>
      <c r="AA481" s="1"/>
      <c r="AB481" s="17" t="s">
        <v>40</v>
      </c>
      <c r="AC481" s="6" t="str">
        <f>VLOOKUP(C481,[1]POSTULANTE!$A$6:$W$540,1,FALSE)</f>
        <v>20105675</v>
      </c>
      <c r="AD481" s="6">
        <f>VLOOKUP(C481,[1]POSTULANTE!$A$6:$W$540,22,FALSE)</f>
        <v>24</v>
      </c>
      <c r="AE481" s="6" t="str">
        <f>IF(AD481=U481,"CORRECTO")</f>
        <v>CORRECTO</v>
      </c>
    </row>
    <row r="482" spans="1:32" ht="15" x14ac:dyDescent="0.25">
      <c r="A482" s="17" t="s">
        <v>18</v>
      </c>
      <c r="B482" s="17" t="s">
        <v>19</v>
      </c>
      <c r="C482" s="20" t="s">
        <v>1914</v>
      </c>
      <c r="D482" s="1" t="s">
        <v>1914</v>
      </c>
      <c r="E482" s="17" t="s">
        <v>1915</v>
      </c>
      <c r="F482" s="17" t="s">
        <v>1916</v>
      </c>
      <c r="G482" s="17" t="s">
        <v>580</v>
      </c>
      <c r="H482" s="17" t="s">
        <v>24</v>
      </c>
      <c r="I482" s="17" t="s">
        <v>695</v>
      </c>
      <c r="J482" s="17" t="s">
        <v>38</v>
      </c>
      <c r="K482" s="17" t="s">
        <v>27</v>
      </c>
      <c r="L482" s="17" t="s">
        <v>539</v>
      </c>
      <c r="M482" s="17" t="s">
        <v>29</v>
      </c>
      <c r="N482" s="17">
        <v>10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7</v>
      </c>
      <c r="U482" s="17">
        <v>17</v>
      </c>
      <c r="V482" s="1"/>
      <c r="W482" s="1"/>
      <c r="X482" s="1"/>
      <c r="Y482" s="1"/>
      <c r="Z482" s="1"/>
      <c r="AA482" s="1"/>
      <c r="AB482" s="17" t="s">
        <v>40</v>
      </c>
      <c r="AC482" s="6" t="str">
        <f>VLOOKUP(C482,[1]POSTULANTE!$A$6:$W$540,1,FALSE)</f>
        <v>21298712</v>
      </c>
      <c r="AD482" s="6">
        <f>VLOOKUP(C482,[1]POSTULANTE!$A$6:$W$540,22,FALSE)</f>
        <v>17</v>
      </c>
      <c r="AE482" s="6" t="str">
        <f>IF(AD482=U482,"CORRECTO")</f>
        <v>CORRECTO</v>
      </c>
    </row>
    <row r="483" spans="1:32" ht="15" x14ac:dyDescent="0.25">
      <c r="A483" s="17" t="s">
        <v>18</v>
      </c>
      <c r="B483" s="17" t="s">
        <v>19</v>
      </c>
      <c r="C483" s="20" t="s">
        <v>644</v>
      </c>
      <c r="D483" s="1" t="s">
        <v>644</v>
      </c>
      <c r="E483" s="17" t="s">
        <v>645</v>
      </c>
      <c r="F483" s="17" t="s">
        <v>68</v>
      </c>
      <c r="G483" s="17" t="s">
        <v>646</v>
      </c>
      <c r="H483" s="17" t="s">
        <v>24</v>
      </c>
      <c r="I483" s="17" t="s">
        <v>25</v>
      </c>
      <c r="J483" s="17" t="s">
        <v>38</v>
      </c>
      <c r="K483" s="17" t="s">
        <v>27</v>
      </c>
      <c r="L483" s="17" t="s">
        <v>380</v>
      </c>
      <c r="M483" s="17" t="s">
        <v>29</v>
      </c>
      <c r="N483" s="17">
        <v>18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25</v>
      </c>
      <c r="U483" s="17">
        <v>43</v>
      </c>
      <c r="V483" s="1"/>
      <c r="W483" s="1"/>
      <c r="X483" s="1"/>
      <c r="Y483" s="1"/>
      <c r="Z483" s="1"/>
      <c r="AA483" s="1"/>
      <c r="AB483" s="17" t="s">
        <v>40</v>
      </c>
      <c r="AC483" s="6" t="str">
        <f>VLOOKUP(C483,[1]POSTULANTE!$A$6:$W$540,1,FALSE)</f>
        <v>19858752</v>
      </c>
      <c r="AD483" s="6">
        <f>VLOOKUP(C483,[1]POSTULANTE!$A$6:$W$540,22,FALSE)</f>
        <v>43</v>
      </c>
      <c r="AE483" s="6" t="str">
        <f>IF(AD483=U483,"CORRECTO")</f>
        <v>CORRECTO</v>
      </c>
    </row>
    <row r="484" spans="1:32" ht="15" x14ac:dyDescent="0.25">
      <c r="A484" s="17" t="s">
        <v>18</v>
      </c>
      <c r="B484" s="17" t="s">
        <v>19</v>
      </c>
      <c r="C484" s="20" t="s">
        <v>973</v>
      </c>
      <c r="D484" s="1" t="s">
        <v>973</v>
      </c>
      <c r="E484" s="17" t="s">
        <v>974</v>
      </c>
      <c r="F484" s="17" t="s">
        <v>492</v>
      </c>
      <c r="G484" s="17" t="s">
        <v>975</v>
      </c>
      <c r="H484" s="17" t="s">
        <v>24</v>
      </c>
      <c r="I484" s="17" t="s">
        <v>25</v>
      </c>
      <c r="J484" s="17" t="s">
        <v>38</v>
      </c>
      <c r="K484" s="17" t="s">
        <v>27</v>
      </c>
      <c r="L484" s="17" t="s">
        <v>380</v>
      </c>
      <c r="M484" s="17" t="s">
        <v>29</v>
      </c>
      <c r="N484" s="17">
        <v>14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25</v>
      </c>
      <c r="U484" s="17">
        <v>39</v>
      </c>
      <c r="V484" s="1"/>
      <c r="W484" s="1"/>
      <c r="X484" s="1"/>
      <c r="Y484" s="1"/>
      <c r="Z484" s="1"/>
      <c r="AA484" s="1"/>
      <c r="AB484" s="17" t="s">
        <v>40</v>
      </c>
      <c r="AC484" s="6" t="str">
        <f>VLOOKUP(C484,[1]POSTULANTE!$A$6:$W$540,1,FALSE)</f>
        <v>19963417</v>
      </c>
      <c r="AD484" s="6">
        <f>VLOOKUP(C484,[1]POSTULANTE!$A$6:$W$540,22,FALSE)</f>
        <v>39</v>
      </c>
      <c r="AE484" s="6" t="str">
        <f>IF(AD484=U484,"CORRECTO")</f>
        <v>CORRECTO</v>
      </c>
    </row>
    <row r="485" spans="1:32" ht="15" x14ac:dyDescent="0.25">
      <c r="A485" s="17" t="s">
        <v>18</v>
      </c>
      <c r="B485" s="17" t="s">
        <v>19</v>
      </c>
      <c r="C485" s="20" t="s">
        <v>1089</v>
      </c>
      <c r="D485" s="1" t="s">
        <v>1089</v>
      </c>
      <c r="E485" s="17" t="s">
        <v>771</v>
      </c>
      <c r="F485" s="17" t="s">
        <v>203</v>
      </c>
      <c r="G485" s="17" t="s">
        <v>1090</v>
      </c>
      <c r="H485" s="17" t="s">
        <v>24</v>
      </c>
      <c r="I485" s="17" t="s">
        <v>695</v>
      </c>
      <c r="J485" s="17" t="s">
        <v>38</v>
      </c>
      <c r="K485" s="17" t="s">
        <v>27</v>
      </c>
      <c r="L485" s="17" t="s">
        <v>380</v>
      </c>
      <c r="M485" s="17" t="s">
        <v>29</v>
      </c>
      <c r="N485" s="17">
        <v>16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22</v>
      </c>
      <c r="U485" s="17">
        <v>38</v>
      </c>
      <c r="V485" s="1"/>
      <c r="W485" s="1"/>
      <c r="X485" s="1"/>
      <c r="Y485" s="1"/>
      <c r="Z485" s="1"/>
      <c r="AA485" s="1"/>
      <c r="AB485" s="17" t="s">
        <v>40</v>
      </c>
      <c r="AC485" s="6" t="str">
        <f>VLOOKUP(C485,[1]POSTULANTE!$A$6:$W$540,1,FALSE)</f>
        <v>21285659</v>
      </c>
      <c r="AD485" s="6">
        <f>VLOOKUP(C485,[1]POSTULANTE!$A$6:$W$540,22,FALSE)</f>
        <v>38</v>
      </c>
      <c r="AE485" s="6" t="str">
        <f>IF(AD485=U485,"CORRECTO")</f>
        <v>CORRECTO</v>
      </c>
    </row>
    <row r="486" spans="1:32" ht="15" x14ac:dyDescent="0.25">
      <c r="A486" s="17" t="s">
        <v>18</v>
      </c>
      <c r="B486" s="17" t="s">
        <v>19</v>
      </c>
      <c r="C486" s="20" t="s">
        <v>34</v>
      </c>
      <c r="D486" s="1" t="s">
        <v>34</v>
      </c>
      <c r="E486" s="17" t="s">
        <v>35</v>
      </c>
      <c r="F486" s="17" t="s">
        <v>36</v>
      </c>
      <c r="G486" s="17" t="s">
        <v>37</v>
      </c>
      <c r="H486" s="17" t="s">
        <v>24</v>
      </c>
      <c r="I486" s="17" t="s">
        <v>25</v>
      </c>
      <c r="J486" s="17" t="s">
        <v>38</v>
      </c>
      <c r="K486" s="17" t="s">
        <v>27</v>
      </c>
      <c r="L486" s="17" t="s">
        <v>39</v>
      </c>
      <c r="M486" s="17" t="s">
        <v>29</v>
      </c>
      <c r="N486" s="17">
        <v>14</v>
      </c>
      <c r="O486" s="17">
        <v>18</v>
      </c>
      <c r="P486" s="17">
        <v>0</v>
      </c>
      <c r="Q486" s="17">
        <v>0</v>
      </c>
      <c r="R486" s="17">
        <v>0</v>
      </c>
      <c r="S486" s="17">
        <v>18</v>
      </c>
      <c r="T486" s="17">
        <v>25</v>
      </c>
      <c r="U486" s="17">
        <v>75</v>
      </c>
      <c r="V486" s="1"/>
      <c r="W486" s="1"/>
      <c r="X486" s="1"/>
      <c r="Y486" s="1"/>
      <c r="Z486" s="1"/>
      <c r="AA486" s="1"/>
      <c r="AB486" s="17" t="s">
        <v>40</v>
      </c>
      <c r="AC486" s="6" t="str">
        <f>VLOOKUP(C486,[1]POSTULANTE!$A$6:$W$540,1,FALSE)</f>
        <v>20898904</v>
      </c>
      <c r="AD486" s="6">
        <f>VLOOKUP(C486,[1]POSTULANTE!$A$6:$W$540,22,FALSE)</f>
        <v>75</v>
      </c>
      <c r="AE486" s="6" t="str">
        <f>IF(AD486=U486,"CORRECTO")</f>
        <v>CORRECTO</v>
      </c>
    </row>
    <row r="487" spans="1:32" s="1" customFormat="1" ht="15" hidden="1" x14ac:dyDescent="0.25">
      <c r="A487" s="1" t="s">
        <v>18</v>
      </c>
      <c r="B487" s="1" t="s">
        <v>19</v>
      </c>
      <c r="C487" s="3" t="s">
        <v>1790</v>
      </c>
      <c r="D487" s="1" t="s">
        <v>1790</v>
      </c>
      <c r="E487" s="1" t="s">
        <v>964</v>
      </c>
      <c r="F487" s="1" t="s">
        <v>1791</v>
      </c>
      <c r="G487" s="1" t="s">
        <v>1792</v>
      </c>
      <c r="H487" s="1" t="s">
        <v>24</v>
      </c>
      <c r="I487" s="1" t="s">
        <v>25</v>
      </c>
      <c r="J487" s="1" t="s">
        <v>38</v>
      </c>
      <c r="K487" s="1" t="s">
        <v>27</v>
      </c>
      <c r="L487" s="1" t="s">
        <v>614</v>
      </c>
      <c r="M487" s="1" t="s">
        <v>29</v>
      </c>
      <c r="N487" s="1">
        <v>14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10</v>
      </c>
      <c r="U487" s="1">
        <v>24</v>
      </c>
      <c r="V487" s="1" t="s">
        <v>1793</v>
      </c>
      <c r="W487" s="1" t="s">
        <v>38</v>
      </c>
      <c r="X487" s="1" t="s">
        <v>616</v>
      </c>
      <c r="Y487" s="1" t="s">
        <v>29</v>
      </c>
      <c r="Z487" s="1" t="s">
        <v>57</v>
      </c>
      <c r="AA487" s="1" t="s">
        <v>1794</v>
      </c>
      <c r="AB487" s="1" t="s">
        <v>33</v>
      </c>
    </row>
    <row r="488" spans="1:32" ht="15" x14ac:dyDescent="0.25">
      <c r="A488" s="17" t="s">
        <v>18</v>
      </c>
      <c r="B488" s="17" t="s">
        <v>19</v>
      </c>
      <c r="C488" s="17" t="s">
        <v>66</v>
      </c>
      <c r="D488" s="9" t="s">
        <v>67</v>
      </c>
      <c r="E488" s="17" t="s">
        <v>67</v>
      </c>
      <c r="F488" s="17" t="s">
        <v>68</v>
      </c>
      <c r="G488" s="17" t="s">
        <v>69</v>
      </c>
      <c r="H488" s="17" t="s">
        <v>24</v>
      </c>
      <c r="I488" s="17" t="s">
        <v>25</v>
      </c>
      <c r="J488" s="17" t="s">
        <v>38</v>
      </c>
      <c r="K488" s="17" t="s">
        <v>27</v>
      </c>
      <c r="L488" s="17" t="s">
        <v>39</v>
      </c>
      <c r="M488" s="17"/>
      <c r="N488" s="17">
        <v>10</v>
      </c>
      <c r="O488" s="17">
        <v>15</v>
      </c>
      <c r="P488" s="17">
        <v>2</v>
      </c>
      <c r="Q488" s="17">
        <v>0</v>
      </c>
      <c r="R488" s="17">
        <v>0</v>
      </c>
      <c r="S488" s="17">
        <v>18</v>
      </c>
      <c r="T488" s="17">
        <v>25</v>
      </c>
      <c r="U488" s="17">
        <v>70</v>
      </c>
      <c r="V488" s="9" t="s">
        <v>38</v>
      </c>
      <c r="W488" s="9" t="s">
        <v>39</v>
      </c>
      <c r="X488" s="9" t="s">
        <v>29</v>
      </c>
      <c r="AB488" s="17" t="s">
        <v>40</v>
      </c>
      <c r="AC488" s="11" t="str">
        <f>VLOOKUP(C488,[1]POSTULANTE!$A$6:$W$540,1,FALSE)</f>
        <v>19833167</v>
      </c>
      <c r="AD488" s="11">
        <f>VLOOKUP(C488,[1]POSTULANTE!$A$6:$W$540,22,FALSE)</f>
        <v>70</v>
      </c>
      <c r="AE488" s="11" t="str">
        <f>IF(AD488=U488,"CORRECTO")</f>
        <v>CORRECTO</v>
      </c>
      <c r="AF488" s="13"/>
    </row>
    <row r="489" spans="1:32" ht="15" x14ac:dyDescent="0.25">
      <c r="A489" s="17" t="s">
        <v>18</v>
      </c>
      <c r="B489" s="17" t="s">
        <v>19</v>
      </c>
      <c r="C489" s="20" t="s">
        <v>78</v>
      </c>
      <c r="D489" s="1" t="s">
        <v>78</v>
      </c>
      <c r="E489" s="17" t="s">
        <v>79</v>
      </c>
      <c r="F489" s="17" t="s">
        <v>80</v>
      </c>
      <c r="G489" s="17" t="s">
        <v>81</v>
      </c>
      <c r="H489" s="17" t="s">
        <v>24</v>
      </c>
      <c r="I489" s="17" t="s">
        <v>25</v>
      </c>
      <c r="J489" s="17" t="s">
        <v>38</v>
      </c>
      <c r="K489" s="17" t="s">
        <v>27</v>
      </c>
      <c r="L489" s="17" t="s">
        <v>39</v>
      </c>
      <c r="M489" s="17" t="s">
        <v>29</v>
      </c>
      <c r="N489" s="17">
        <v>16</v>
      </c>
      <c r="O489" s="17">
        <v>18</v>
      </c>
      <c r="P489" s="17">
        <v>0</v>
      </c>
      <c r="Q489" s="17">
        <v>0</v>
      </c>
      <c r="R489" s="17">
        <v>0</v>
      </c>
      <c r="S489" s="17">
        <v>18</v>
      </c>
      <c r="T489" s="17">
        <v>16</v>
      </c>
      <c r="U489" s="17">
        <v>68</v>
      </c>
      <c r="V489" s="1"/>
      <c r="W489" s="1"/>
      <c r="X489" s="1"/>
      <c r="Y489" s="1"/>
      <c r="Z489" s="1"/>
      <c r="AA489" s="1"/>
      <c r="AB489" s="17" t="s">
        <v>40</v>
      </c>
      <c r="AC489" s="6" t="str">
        <f>VLOOKUP(C489,[1]POSTULANTE!$A$6:$W$540,1,FALSE)</f>
        <v>09450309</v>
      </c>
      <c r="AD489" s="6">
        <f>VLOOKUP(C489,[1]POSTULANTE!$A$6:$W$540,22,FALSE)</f>
        <v>68</v>
      </c>
      <c r="AE489" s="6" t="str">
        <f>IF(AD489=U489,"CORRECTO")</f>
        <v>CORRECTO</v>
      </c>
    </row>
    <row r="490" spans="1:32" ht="15" x14ac:dyDescent="0.25">
      <c r="A490" s="17" t="s">
        <v>18</v>
      </c>
      <c r="B490" s="17" t="s">
        <v>19</v>
      </c>
      <c r="C490" s="20" t="s">
        <v>491</v>
      </c>
      <c r="D490" s="1" t="s">
        <v>491</v>
      </c>
      <c r="E490" s="17" t="s">
        <v>492</v>
      </c>
      <c r="F490" s="17" t="s">
        <v>493</v>
      </c>
      <c r="G490" s="17" t="s">
        <v>494</v>
      </c>
      <c r="H490" s="17" t="s">
        <v>24</v>
      </c>
      <c r="I490" s="17" t="s">
        <v>25</v>
      </c>
      <c r="J490" s="17" t="s">
        <v>38</v>
      </c>
      <c r="K490" s="17" t="s">
        <v>27</v>
      </c>
      <c r="L490" s="17" t="s">
        <v>39</v>
      </c>
      <c r="M490" s="17" t="s">
        <v>29</v>
      </c>
      <c r="N490" s="17">
        <v>21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25</v>
      </c>
      <c r="U490" s="17">
        <v>46</v>
      </c>
      <c r="V490" s="1"/>
      <c r="W490" s="1"/>
      <c r="X490" s="1"/>
      <c r="Y490" s="1"/>
      <c r="Z490" s="1"/>
      <c r="AA490" s="1"/>
      <c r="AB490" s="17" t="s">
        <v>40</v>
      </c>
      <c r="AC490" s="6" t="str">
        <f>VLOOKUP(C490,[1]POSTULANTE!$A$6:$W$540,1,FALSE)</f>
        <v>19937880</v>
      </c>
      <c r="AD490" s="6">
        <f>VLOOKUP(C490,[1]POSTULANTE!$A$6:$W$540,22,FALSE)</f>
        <v>46</v>
      </c>
      <c r="AE490" s="6" t="str">
        <f>IF(AD490=U490,"CORRECTO")</f>
        <v>CORRECTO</v>
      </c>
    </row>
    <row r="491" spans="1:32" s="1" customFormat="1" ht="15" hidden="1" x14ac:dyDescent="0.25">
      <c r="A491" s="1" t="s">
        <v>18</v>
      </c>
      <c r="B491" s="1" t="s">
        <v>19</v>
      </c>
      <c r="C491" s="3" t="s">
        <v>1802</v>
      </c>
      <c r="D491" s="1" t="s">
        <v>1802</v>
      </c>
      <c r="E491" s="1" t="s">
        <v>940</v>
      </c>
      <c r="F491" s="1" t="s">
        <v>1803</v>
      </c>
      <c r="G491" s="1" t="s">
        <v>1804</v>
      </c>
      <c r="H491" s="1" t="s">
        <v>24</v>
      </c>
      <c r="I491" s="1" t="s">
        <v>25</v>
      </c>
      <c r="J491" s="1" t="s">
        <v>38</v>
      </c>
      <c r="K491" s="1" t="s">
        <v>27</v>
      </c>
      <c r="L491" s="1" t="s">
        <v>854</v>
      </c>
      <c r="M491" s="1" t="s">
        <v>29</v>
      </c>
      <c r="N491" s="1">
        <v>14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10</v>
      </c>
      <c r="U491" s="1">
        <v>24</v>
      </c>
      <c r="V491" s="1" t="s">
        <v>1805</v>
      </c>
      <c r="W491" s="1" t="s">
        <v>38</v>
      </c>
      <c r="X491" s="1" t="s">
        <v>854</v>
      </c>
      <c r="Y491" s="1" t="s">
        <v>29</v>
      </c>
      <c r="Z491" s="1" t="s">
        <v>889</v>
      </c>
      <c r="AA491" s="1" t="s">
        <v>1806</v>
      </c>
      <c r="AB491" s="1" t="s">
        <v>33</v>
      </c>
    </row>
    <row r="492" spans="1:32" ht="15" x14ac:dyDescent="0.25">
      <c r="A492" s="17" t="s">
        <v>18</v>
      </c>
      <c r="B492" s="17" t="s">
        <v>19</v>
      </c>
      <c r="C492" s="20" t="s">
        <v>495</v>
      </c>
      <c r="D492" s="1" t="s">
        <v>495</v>
      </c>
      <c r="E492" s="17" t="s">
        <v>288</v>
      </c>
      <c r="F492" s="17" t="s">
        <v>496</v>
      </c>
      <c r="G492" s="17" t="s">
        <v>497</v>
      </c>
      <c r="H492" s="17" t="s">
        <v>24</v>
      </c>
      <c r="I492" s="17" t="s">
        <v>25</v>
      </c>
      <c r="J492" s="17" t="s">
        <v>38</v>
      </c>
      <c r="K492" s="17" t="s">
        <v>27</v>
      </c>
      <c r="L492" s="17" t="s">
        <v>39</v>
      </c>
      <c r="M492" s="17" t="s">
        <v>29</v>
      </c>
      <c r="N492" s="17">
        <v>18</v>
      </c>
      <c r="O492" s="17">
        <v>0</v>
      </c>
      <c r="P492" s="17">
        <v>0</v>
      </c>
      <c r="Q492" s="17">
        <v>3</v>
      </c>
      <c r="R492" s="17">
        <v>0</v>
      </c>
      <c r="S492" s="17">
        <v>0</v>
      </c>
      <c r="T492" s="17">
        <v>25</v>
      </c>
      <c r="U492" s="17">
        <v>46</v>
      </c>
      <c r="V492" s="1"/>
      <c r="W492" s="1"/>
      <c r="X492" s="1"/>
      <c r="Y492" s="1"/>
      <c r="Z492" s="1"/>
      <c r="AA492" s="1"/>
      <c r="AB492" s="17" t="s">
        <v>40</v>
      </c>
      <c r="AC492" s="6" t="str">
        <f>VLOOKUP(C492,[1]POSTULANTE!$A$6:$W$540,1,FALSE)</f>
        <v>19823690</v>
      </c>
      <c r="AD492" s="6">
        <f>VLOOKUP(C492,[1]POSTULANTE!$A$6:$W$540,22,FALSE)</f>
        <v>46</v>
      </c>
      <c r="AE492" s="6" t="str">
        <f>IF(AD492=U492,"CORRECTO")</f>
        <v>CORRECTO</v>
      </c>
    </row>
    <row r="493" spans="1:32" ht="15" x14ac:dyDescent="0.25">
      <c r="A493" s="17" t="s">
        <v>18</v>
      </c>
      <c r="B493" s="17" t="s">
        <v>19</v>
      </c>
      <c r="C493" s="20" t="s">
        <v>585</v>
      </c>
      <c r="D493" s="1" t="s">
        <v>585</v>
      </c>
      <c r="E493" s="17" t="s">
        <v>443</v>
      </c>
      <c r="F493" s="17" t="s">
        <v>80</v>
      </c>
      <c r="G493" s="17" t="s">
        <v>586</v>
      </c>
      <c r="H493" s="17" t="s">
        <v>24</v>
      </c>
      <c r="I493" s="17" t="s">
        <v>25</v>
      </c>
      <c r="J493" s="17" t="s">
        <v>38</v>
      </c>
      <c r="K493" s="17" t="s">
        <v>27</v>
      </c>
      <c r="L493" s="17" t="s">
        <v>39</v>
      </c>
      <c r="M493" s="17" t="s">
        <v>29</v>
      </c>
      <c r="N493" s="17">
        <v>16</v>
      </c>
      <c r="O493" s="17">
        <v>0</v>
      </c>
      <c r="P493" s="17">
        <v>4</v>
      </c>
      <c r="Q493" s="17">
        <v>4</v>
      </c>
      <c r="R493" s="17">
        <v>0</v>
      </c>
      <c r="S493" s="17">
        <v>0</v>
      </c>
      <c r="T493" s="17">
        <v>20</v>
      </c>
      <c r="U493" s="17">
        <v>44</v>
      </c>
      <c r="V493" s="1"/>
      <c r="W493" s="1"/>
      <c r="X493" s="1"/>
      <c r="Y493" s="1"/>
      <c r="Z493" s="1"/>
      <c r="AA493" s="1"/>
      <c r="AB493" s="17" t="s">
        <v>40</v>
      </c>
      <c r="AC493" s="6" t="str">
        <f>VLOOKUP(C493,[1]POSTULANTE!$A$6:$W$540,1,FALSE)</f>
        <v>19934235</v>
      </c>
      <c r="AD493" s="6">
        <f>VLOOKUP(C493,[1]POSTULANTE!$A$6:$W$540,22,FALSE)</f>
        <v>44</v>
      </c>
      <c r="AE493" s="6" t="str">
        <f>IF(AD493=U493,"CORRECTO")</f>
        <v>CORRECTO</v>
      </c>
    </row>
    <row r="494" spans="1:32" ht="15" x14ac:dyDescent="0.25">
      <c r="A494" s="17" t="s">
        <v>18</v>
      </c>
      <c r="B494" s="17" t="s">
        <v>19</v>
      </c>
      <c r="C494" s="20" t="s">
        <v>647</v>
      </c>
      <c r="D494" s="1" t="s">
        <v>647</v>
      </c>
      <c r="E494" s="17" t="s">
        <v>489</v>
      </c>
      <c r="F494" s="17" t="s">
        <v>242</v>
      </c>
      <c r="G494" s="17" t="s">
        <v>648</v>
      </c>
      <c r="H494" s="17" t="s">
        <v>24</v>
      </c>
      <c r="I494" s="17" t="s">
        <v>352</v>
      </c>
      <c r="J494" s="17" t="s">
        <v>38</v>
      </c>
      <c r="K494" s="17" t="s">
        <v>27</v>
      </c>
      <c r="L494" s="17" t="s">
        <v>39</v>
      </c>
      <c r="M494" s="17" t="s">
        <v>29</v>
      </c>
      <c r="N494" s="17">
        <v>18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25</v>
      </c>
      <c r="U494" s="17">
        <v>43</v>
      </c>
      <c r="V494" s="1"/>
      <c r="W494" s="1"/>
      <c r="X494" s="1"/>
      <c r="Y494" s="1"/>
      <c r="Z494" s="1"/>
      <c r="AA494" s="1"/>
      <c r="AB494" s="17" t="s">
        <v>40</v>
      </c>
      <c r="AC494" s="6" t="str">
        <f>VLOOKUP(C494,[1]POSTULANTE!$A$6:$W$540,1,FALSE)</f>
        <v>19916899</v>
      </c>
      <c r="AD494" s="6">
        <f>VLOOKUP(C494,[1]POSTULANTE!$A$6:$W$540,22,FALSE)</f>
        <v>43</v>
      </c>
      <c r="AE494" s="6" t="str">
        <f>IF(AD494=U494,"CORRECTO")</f>
        <v>CORRECTO</v>
      </c>
    </row>
    <row r="495" spans="1:32" s="1" customFormat="1" ht="15" hidden="1" x14ac:dyDescent="0.25">
      <c r="A495" s="1" t="s">
        <v>18</v>
      </c>
      <c r="B495" s="1" t="s">
        <v>108</v>
      </c>
      <c r="C495" s="3" t="s">
        <v>1814</v>
      </c>
      <c r="D495" s="1" t="s">
        <v>1814</v>
      </c>
      <c r="E495" s="1" t="s">
        <v>548</v>
      </c>
      <c r="F495" s="1" t="s">
        <v>1815</v>
      </c>
      <c r="G495" s="1" t="s">
        <v>1816</v>
      </c>
      <c r="H495" s="1" t="s">
        <v>113</v>
      </c>
      <c r="I495" s="1" t="s">
        <v>356</v>
      </c>
      <c r="J495" s="1" t="s">
        <v>38</v>
      </c>
      <c r="K495" s="1" t="s">
        <v>27</v>
      </c>
      <c r="L495" s="1" t="s">
        <v>54</v>
      </c>
      <c r="M495" s="1" t="s">
        <v>29</v>
      </c>
      <c r="N495" s="1">
        <v>12</v>
      </c>
      <c r="O495" s="1">
        <v>0</v>
      </c>
      <c r="P495" s="1">
        <v>8</v>
      </c>
      <c r="Q495" s="1">
        <v>0</v>
      </c>
      <c r="R495" s="1">
        <v>0</v>
      </c>
      <c r="S495" s="1">
        <v>0</v>
      </c>
      <c r="T495" s="1">
        <v>4</v>
      </c>
      <c r="U495" s="1">
        <v>24</v>
      </c>
      <c r="AB495" s="1" t="s">
        <v>40</v>
      </c>
      <c r="AC495" s="1" t="str">
        <f>VLOOKUP(C495,[1]POSTULANTE!$A$6:$W$540,1,FALSE)</f>
        <v>45575265</v>
      </c>
      <c r="AD495" s="1">
        <f>VLOOKUP(C495,[1]POSTULANTE!$A$6:$W$540,22,FALSE)</f>
        <v>24</v>
      </c>
    </row>
    <row r="496" spans="1:32" s="1" customFormat="1" ht="15" hidden="1" x14ac:dyDescent="0.25">
      <c r="A496" s="1" t="s">
        <v>18</v>
      </c>
      <c r="B496" s="1" t="s">
        <v>108</v>
      </c>
      <c r="C496" s="3" t="s">
        <v>1817</v>
      </c>
      <c r="D496" s="1" t="s">
        <v>1817</v>
      </c>
      <c r="E496" s="1" t="s">
        <v>1818</v>
      </c>
      <c r="F496" s="1" t="s">
        <v>1819</v>
      </c>
      <c r="G496" s="1" t="s">
        <v>1820</v>
      </c>
      <c r="H496" s="1" t="s">
        <v>1821</v>
      </c>
      <c r="I496" s="1" t="s">
        <v>1822</v>
      </c>
      <c r="J496" s="1" t="s">
        <v>38</v>
      </c>
      <c r="K496" s="1" t="s">
        <v>27</v>
      </c>
      <c r="L496" s="1" t="s">
        <v>54</v>
      </c>
      <c r="M496" s="1" t="s">
        <v>29</v>
      </c>
      <c r="N496" s="1">
        <v>14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10</v>
      </c>
      <c r="U496" s="1">
        <v>24</v>
      </c>
      <c r="AB496" s="1" t="s">
        <v>40</v>
      </c>
      <c r="AC496" s="1" t="str">
        <f>VLOOKUP(C496,[1]POSTULANTE!$A$6:$W$540,1,FALSE)</f>
        <v>20029319</v>
      </c>
      <c r="AD496" s="1">
        <f>VLOOKUP(C496,[1]POSTULANTE!$A$6:$W$540,22,FALSE)</f>
        <v>24</v>
      </c>
    </row>
    <row r="497" spans="1:31" ht="15" x14ac:dyDescent="0.25">
      <c r="A497" s="17" t="s">
        <v>18</v>
      </c>
      <c r="B497" s="17" t="s">
        <v>19</v>
      </c>
      <c r="C497" s="20" t="s">
        <v>800</v>
      </c>
      <c r="D497" s="1" t="s">
        <v>800</v>
      </c>
      <c r="E497" s="17" t="s">
        <v>99</v>
      </c>
      <c r="F497" s="17" t="s">
        <v>801</v>
      </c>
      <c r="G497" s="17" t="s">
        <v>802</v>
      </c>
      <c r="H497" s="17" t="s">
        <v>24</v>
      </c>
      <c r="I497" s="17" t="s">
        <v>352</v>
      </c>
      <c r="J497" s="17" t="s">
        <v>38</v>
      </c>
      <c r="K497" s="17" t="s">
        <v>27</v>
      </c>
      <c r="L497" s="17" t="s">
        <v>39</v>
      </c>
      <c r="M497" s="17" t="s">
        <v>29</v>
      </c>
      <c r="N497" s="17">
        <v>16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>
        <v>25</v>
      </c>
      <c r="U497" s="17">
        <v>41</v>
      </c>
      <c r="V497" s="1"/>
      <c r="W497" s="1"/>
      <c r="X497" s="1"/>
      <c r="Y497" s="1"/>
      <c r="Z497" s="1"/>
      <c r="AA497" s="1"/>
      <c r="AB497" s="17" t="s">
        <v>40</v>
      </c>
      <c r="AC497" s="6" t="str">
        <f>VLOOKUP(C497,[1]POSTULANTE!$A$6:$W$540,1,FALSE)</f>
        <v>20718954</v>
      </c>
      <c r="AD497" s="6">
        <f>VLOOKUP(C497,[1]POSTULANTE!$A$6:$W$540,22,FALSE)</f>
        <v>41</v>
      </c>
      <c r="AE497" s="6" t="str">
        <f>IF(AD497=U497,"CORRECTO")</f>
        <v>CORRECTO</v>
      </c>
    </row>
    <row r="498" spans="1:31" s="1" customFormat="1" ht="15" hidden="1" x14ac:dyDescent="0.25">
      <c r="A498" s="1" t="s">
        <v>49</v>
      </c>
      <c r="B498" s="1" t="s">
        <v>19</v>
      </c>
      <c r="C498" s="3" t="s">
        <v>1825</v>
      </c>
      <c r="D498" s="1" t="s">
        <v>1825</v>
      </c>
      <c r="E498" s="1" t="s">
        <v>1826</v>
      </c>
      <c r="F498" s="1" t="s">
        <v>391</v>
      </c>
      <c r="G498" s="1" t="s">
        <v>1827</v>
      </c>
      <c r="H498" s="1" t="s">
        <v>24</v>
      </c>
      <c r="I498" s="1" t="s">
        <v>25</v>
      </c>
      <c r="J498" s="1" t="s">
        <v>38</v>
      </c>
      <c r="K498" s="1" t="s">
        <v>27</v>
      </c>
      <c r="L498" s="1" t="s">
        <v>614</v>
      </c>
      <c r="M498" s="1" t="s">
        <v>29</v>
      </c>
      <c r="N498" s="1">
        <v>14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9</v>
      </c>
      <c r="U498" s="1">
        <v>23</v>
      </c>
      <c r="V498" s="1" t="s">
        <v>1828</v>
      </c>
      <c r="W498" s="1" t="s">
        <v>38</v>
      </c>
      <c r="X498" s="1" t="s">
        <v>616</v>
      </c>
      <c r="Y498" s="1" t="s">
        <v>29</v>
      </c>
      <c r="Z498" s="1" t="s">
        <v>1829</v>
      </c>
      <c r="AA498" s="1" t="s">
        <v>457</v>
      </c>
      <c r="AB498" s="1" t="s">
        <v>33</v>
      </c>
    </row>
    <row r="499" spans="1:31" ht="15" x14ac:dyDescent="0.25">
      <c r="A499" s="17" t="s">
        <v>18</v>
      </c>
      <c r="B499" s="17" t="s">
        <v>19</v>
      </c>
      <c r="C499" s="20" t="s">
        <v>803</v>
      </c>
      <c r="D499" s="1" t="s">
        <v>803</v>
      </c>
      <c r="E499" s="17" t="s">
        <v>804</v>
      </c>
      <c r="F499" s="17" t="s">
        <v>645</v>
      </c>
      <c r="G499" s="17" t="s">
        <v>805</v>
      </c>
      <c r="H499" s="17" t="s">
        <v>24</v>
      </c>
      <c r="I499" s="17" t="s">
        <v>25</v>
      </c>
      <c r="J499" s="17" t="s">
        <v>38</v>
      </c>
      <c r="K499" s="17" t="s">
        <v>27</v>
      </c>
      <c r="L499" s="17" t="s">
        <v>39</v>
      </c>
      <c r="M499" s="17" t="s">
        <v>29</v>
      </c>
      <c r="N499" s="17">
        <v>16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25</v>
      </c>
      <c r="U499" s="17">
        <v>41</v>
      </c>
      <c r="V499" s="1"/>
      <c r="W499" s="1"/>
      <c r="X499" s="1"/>
      <c r="Y499" s="1"/>
      <c r="Z499" s="1"/>
      <c r="AA499" s="1"/>
      <c r="AB499" s="17" t="s">
        <v>40</v>
      </c>
      <c r="AC499" s="6" t="str">
        <f>VLOOKUP(C499,[1]POSTULANTE!$A$6:$W$540,1,FALSE)</f>
        <v>20423828</v>
      </c>
      <c r="AD499" s="6">
        <f>VLOOKUP(C499,[1]POSTULANTE!$A$6:$W$540,22,FALSE)</f>
        <v>41</v>
      </c>
      <c r="AE499" s="6" t="str">
        <f>IF(AD499=U499,"CORRECTO")</f>
        <v>CORRECTO</v>
      </c>
    </row>
    <row r="500" spans="1:31" ht="15" x14ac:dyDescent="0.25">
      <c r="A500" s="17" t="s">
        <v>18</v>
      </c>
      <c r="B500" s="17" t="s">
        <v>19</v>
      </c>
      <c r="C500" s="20" t="s">
        <v>976</v>
      </c>
      <c r="D500" s="1" t="s">
        <v>976</v>
      </c>
      <c r="E500" s="17" t="s">
        <v>977</v>
      </c>
      <c r="F500" s="17" t="s">
        <v>68</v>
      </c>
      <c r="G500" s="17" t="s">
        <v>978</v>
      </c>
      <c r="H500" s="17" t="s">
        <v>24</v>
      </c>
      <c r="I500" s="17" t="s">
        <v>25</v>
      </c>
      <c r="J500" s="17" t="s">
        <v>38</v>
      </c>
      <c r="K500" s="17" t="s">
        <v>27</v>
      </c>
      <c r="L500" s="17" t="s">
        <v>39</v>
      </c>
      <c r="M500" s="17" t="s">
        <v>29</v>
      </c>
      <c r="N500" s="17">
        <v>12</v>
      </c>
      <c r="O500" s="17">
        <v>15</v>
      </c>
      <c r="P500" s="17">
        <v>2</v>
      </c>
      <c r="Q500" s="17">
        <v>0</v>
      </c>
      <c r="R500" s="17">
        <v>0</v>
      </c>
      <c r="S500" s="17">
        <v>0</v>
      </c>
      <c r="T500" s="17">
        <v>10</v>
      </c>
      <c r="U500" s="17">
        <v>39</v>
      </c>
      <c r="V500" s="1"/>
      <c r="W500" s="1"/>
      <c r="X500" s="1"/>
      <c r="Y500" s="1"/>
      <c r="Z500" s="1"/>
      <c r="AA500" s="1"/>
      <c r="AB500" s="17" t="s">
        <v>40</v>
      </c>
      <c r="AC500" s="6" t="str">
        <f>VLOOKUP(C500,[1]POSTULANTE!$A$6:$W$540,1,FALSE)</f>
        <v>20087834</v>
      </c>
      <c r="AD500" s="6">
        <f>VLOOKUP(C500,[1]POSTULANTE!$A$6:$W$540,22,FALSE)</f>
        <v>39</v>
      </c>
      <c r="AE500" s="6" t="str">
        <f>IF(AD500=U500,"CORRECTO")</f>
        <v>CORRECTO</v>
      </c>
    </row>
    <row r="501" spans="1:31" ht="15" x14ac:dyDescent="0.25">
      <c r="A501" s="17" t="s">
        <v>18</v>
      </c>
      <c r="B501" s="17" t="s">
        <v>19</v>
      </c>
      <c r="C501" s="20" t="s">
        <v>1091</v>
      </c>
      <c r="D501" s="1" t="s">
        <v>1091</v>
      </c>
      <c r="E501" s="17" t="s">
        <v>1092</v>
      </c>
      <c r="F501" s="17" t="s">
        <v>1093</v>
      </c>
      <c r="G501" s="17" t="s">
        <v>1094</v>
      </c>
      <c r="H501" s="17" t="s">
        <v>24</v>
      </c>
      <c r="I501" s="17" t="s">
        <v>352</v>
      </c>
      <c r="J501" s="17" t="s">
        <v>38</v>
      </c>
      <c r="K501" s="17" t="s">
        <v>27</v>
      </c>
      <c r="L501" s="17" t="s">
        <v>39</v>
      </c>
      <c r="M501" s="17" t="s">
        <v>29</v>
      </c>
      <c r="N501" s="17">
        <v>10</v>
      </c>
      <c r="O501" s="17">
        <v>0</v>
      </c>
      <c r="P501" s="17">
        <v>0</v>
      </c>
      <c r="Q501" s="17">
        <v>3</v>
      </c>
      <c r="R501" s="17">
        <v>0</v>
      </c>
      <c r="S501" s="17">
        <v>0</v>
      </c>
      <c r="T501" s="17">
        <v>25</v>
      </c>
      <c r="U501" s="17">
        <v>38</v>
      </c>
      <c r="V501" s="1"/>
      <c r="W501" s="1"/>
      <c r="X501" s="1"/>
      <c r="Y501" s="1"/>
      <c r="Z501" s="1"/>
      <c r="AA501" s="1"/>
      <c r="AB501" s="17" t="s">
        <v>40</v>
      </c>
      <c r="AC501" s="6" t="str">
        <f>VLOOKUP(C501,[1]POSTULANTE!$A$6:$W$540,1,FALSE)</f>
        <v>20100183</v>
      </c>
      <c r="AD501" s="6">
        <f>VLOOKUP(C501,[1]POSTULANTE!$A$6:$W$540,22,FALSE)</f>
        <v>38</v>
      </c>
      <c r="AE501" s="6" t="str">
        <f>IF(AD501=U501,"CORRECTO")</f>
        <v>CORRECTO</v>
      </c>
    </row>
    <row r="502" spans="1:31" ht="15" x14ac:dyDescent="0.25">
      <c r="A502" s="17" t="s">
        <v>18</v>
      </c>
      <c r="B502" s="17" t="s">
        <v>19</v>
      </c>
      <c r="C502" s="20" t="s">
        <v>1165</v>
      </c>
      <c r="D502" s="1" t="s">
        <v>1165</v>
      </c>
      <c r="E502" s="17" t="s">
        <v>564</v>
      </c>
      <c r="F502" s="17" t="s">
        <v>939</v>
      </c>
      <c r="G502" s="17" t="s">
        <v>1166</v>
      </c>
      <c r="H502" s="17" t="s">
        <v>24</v>
      </c>
      <c r="I502" s="17" t="s">
        <v>25</v>
      </c>
      <c r="J502" s="17" t="s">
        <v>38</v>
      </c>
      <c r="K502" s="17" t="s">
        <v>27</v>
      </c>
      <c r="L502" s="17" t="s">
        <v>39</v>
      </c>
      <c r="M502" s="17" t="s">
        <v>29</v>
      </c>
      <c r="N502" s="17">
        <v>12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25</v>
      </c>
      <c r="U502" s="17">
        <v>37</v>
      </c>
      <c r="V502" s="1"/>
      <c r="W502" s="1"/>
      <c r="X502" s="1"/>
      <c r="Y502" s="1"/>
      <c r="Z502" s="1"/>
      <c r="AA502" s="1"/>
      <c r="AB502" s="17" t="s">
        <v>40</v>
      </c>
      <c r="AC502" s="6" t="str">
        <f>VLOOKUP(C502,[1]POSTULANTE!$A$6:$W$540,1,FALSE)</f>
        <v>19971225</v>
      </c>
      <c r="AD502" s="6">
        <f>VLOOKUP(C502,[1]POSTULANTE!$A$6:$W$540,22,FALSE)</f>
        <v>37</v>
      </c>
      <c r="AE502" s="6" t="str">
        <f>IF(AD502=U502,"CORRECTO")</f>
        <v>CORRECTO</v>
      </c>
    </row>
    <row r="503" spans="1:31" ht="15" x14ac:dyDescent="0.25">
      <c r="A503" s="17" t="s">
        <v>18</v>
      </c>
      <c r="B503" s="17" t="s">
        <v>19</v>
      </c>
      <c r="C503" s="20" t="s">
        <v>1253</v>
      </c>
      <c r="D503" s="1" t="s">
        <v>1253</v>
      </c>
      <c r="E503" s="17" t="s">
        <v>1254</v>
      </c>
      <c r="F503" s="17" t="s">
        <v>1255</v>
      </c>
      <c r="G503" s="17" t="s">
        <v>1256</v>
      </c>
      <c r="H503" s="17" t="s">
        <v>24</v>
      </c>
      <c r="I503" s="17" t="s">
        <v>25</v>
      </c>
      <c r="J503" s="17" t="s">
        <v>38</v>
      </c>
      <c r="K503" s="17" t="s">
        <v>27</v>
      </c>
      <c r="L503" s="17" t="s">
        <v>39</v>
      </c>
      <c r="M503" s="17" t="s">
        <v>29</v>
      </c>
      <c r="N503" s="17">
        <v>16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20</v>
      </c>
      <c r="U503" s="17">
        <v>36</v>
      </c>
      <c r="V503" s="1"/>
      <c r="W503" s="1"/>
      <c r="X503" s="1"/>
      <c r="Y503" s="1"/>
      <c r="Z503" s="1"/>
      <c r="AA503" s="1"/>
      <c r="AB503" s="17" t="s">
        <v>40</v>
      </c>
      <c r="AC503" s="6" t="str">
        <f>VLOOKUP(C503,[1]POSTULANTE!$A$6:$W$540,1,FALSE)</f>
        <v>19908696</v>
      </c>
      <c r="AD503" s="6">
        <f>VLOOKUP(C503,[1]POSTULANTE!$A$6:$W$540,22,FALSE)</f>
        <v>36</v>
      </c>
      <c r="AE503" s="6" t="str">
        <f>IF(AD503=U503,"CORRECTO")</f>
        <v>CORRECTO</v>
      </c>
    </row>
    <row r="504" spans="1:31" ht="15" x14ac:dyDescent="0.25">
      <c r="A504" s="17" t="s">
        <v>18</v>
      </c>
      <c r="B504" s="17" t="s">
        <v>19</v>
      </c>
      <c r="C504" s="20" t="s">
        <v>1334</v>
      </c>
      <c r="D504" s="1" t="s">
        <v>1334</v>
      </c>
      <c r="E504" s="17" t="s">
        <v>591</v>
      </c>
      <c r="F504" s="17" t="s">
        <v>1174</v>
      </c>
      <c r="G504" s="17" t="s">
        <v>1335</v>
      </c>
      <c r="H504" s="17" t="s">
        <v>24</v>
      </c>
      <c r="I504" s="17" t="s">
        <v>695</v>
      </c>
      <c r="J504" s="17" t="s">
        <v>38</v>
      </c>
      <c r="K504" s="17" t="s">
        <v>27</v>
      </c>
      <c r="L504" s="17" t="s">
        <v>39</v>
      </c>
      <c r="M504" s="17" t="s">
        <v>29</v>
      </c>
      <c r="N504" s="17">
        <v>10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25</v>
      </c>
      <c r="U504" s="17">
        <v>35</v>
      </c>
      <c r="V504" s="1"/>
      <c r="W504" s="1"/>
      <c r="X504" s="1"/>
      <c r="Y504" s="1"/>
      <c r="Z504" s="1"/>
      <c r="AA504" s="1"/>
      <c r="AB504" s="17" t="s">
        <v>40</v>
      </c>
      <c r="AC504" s="6" t="str">
        <f>VLOOKUP(C504,[1]POSTULANTE!$A$6:$W$540,1,FALSE)</f>
        <v>21258600</v>
      </c>
      <c r="AD504" s="6">
        <f>VLOOKUP(C504,[1]POSTULANTE!$A$6:$W$540,22,FALSE)</f>
        <v>35</v>
      </c>
      <c r="AE504" s="6" t="str">
        <f>IF(AD504=U504,"CORRECTO")</f>
        <v>CORRECTO</v>
      </c>
    </row>
    <row r="505" spans="1:31" ht="15" x14ac:dyDescent="0.25">
      <c r="A505" s="17" t="s">
        <v>18</v>
      </c>
      <c r="B505" s="17" t="s">
        <v>19</v>
      </c>
      <c r="C505" s="20" t="s">
        <v>1603</v>
      </c>
      <c r="D505" s="1" t="s">
        <v>1603</v>
      </c>
      <c r="E505" s="17" t="s">
        <v>1604</v>
      </c>
      <c r="F505" s="17" t="s">
        <v>665</v>
      </c>
      <c r="G505" s="17" t="s">
        <v>246</v>
      </c>
      <c r="H505" s="17" t="s">
        <v>24</v>
      </c>
      <c r="I505" s="17" t="s">
        <v>25</v>
      </c>
      <c r="J505" s="17" t="s">
        <v>38</v>
      </c>
      <c r="K505" s="17" t="s">
        <v>27</v>
      </c>
      <c r="L505" s="17" t="s">
        <v>39</v>
      </c>
      <c r="M505" s="17" t="s">
        <v>29</v>
      </c>
      <c r="N505" s="17">
        <v>10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20</v>
      </c>
      <c r="U505" s="17">
        <v>30</v>
      </c>
      <c r="V505" s="1"/>
      <c r="W505" s="1"/>
      <c r="X505" s="1"/>
      <c r="Y505" s="1"/>
      <c r="Z505" s="1"/>
      <c r="AA505" s="1"/>
      <c r="AB505" s="17" t="s">
        <v>40</v>
      </c>
      <c r="AC505" s="6" t="str">
        <f>VLOOKUP(C505,[1]POSTULANTE!$A$6:$W$540,1,FALSE)</f>
        <v>20409603</v>
      </c>
      <c r="AD505" s="6">
        <f>VLOOKUP(C505,[1]POSTULANTE!$A$6:$W$540,22,FALSE)</f>
        <v>30</v>
      </c>
      <c r="AE505" s="6" t="str">
        <f>IF(AD505=U505,"CORRECTO")</f>
        <v>CORRECTO</v>
      </c>
    </row>
    <row r="506" spans="1:31" ht="15" x14ac:dyDescent="0.25">
      <c r="A506" s="17" t="s">
        <v>18</v>
      </c>
      <c r="B506" s="17" t="s">
        <v>19</v>
      </c>
      <c r="C506" s="20" t="s">
        <v>1755</v>
      </c>
      <c r="D506" s="1" t="s">
        <v>1755</v>
      </c>
      <c r="E506" s="17" t="s">
        <v>159</v>
      </c>
      <c r="F506" s="17" t="s">
        <v>1756</v>
      </c>
      <c r="G506" s="17" t="s">
        <v>947</v>
      </c>
      <c r="H506" s="17" t="s">
        <v>24</v>
      </c>
      <c r="I506" s="17" t="s">
        <v>524</v>
      </c>
      <c r="J506" s="17" t="s">
        <v>38</v>
      </c>
      <c r="K506" s="17" t="s">
        <v>27</v>
      </c>
      <c r="L506" s="17" t="s">
        <v>39</v>
      </c>
      <c r="M506" s="17" t="s">
        <v>29</v>
      </c>
      <c r="N506" s="17">
        <v>10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15</v>
      </c>
      <c r="U506" s="17">
        <v>25</v>
      </c>
      <c r="V506" s="1"/>
      <c r="W506" s="1"/>
      <c r="X506" s="1"/>
      <c r="Y506" s="1"/>
      <c r="Z506" s="1"/>
      <c r="AA506" s="1"/>
      <c r="AB506" s="17" t="s">
        <v>40</v>
      </c>
      <c r="AC506" s="6" t="str">
        <f>VLOOKUP(C506,[1]POSTULANTE!$A$6:$W$540,1,FALSE)</f>
        <v>20891927</v>
      </c>
      <c r="AD506" s="6">
        <f>VLOOKUP(C506,[1]POSTULANTE!$A$6:$W$540,22,FALSE)</f>
        <v>25</v>
      </c>
      <c r="AE506" s="6" t="str">
        <f>IF(AD506=U506,"CORRECTO")</f>
        <v>CORRECTO</v>
      </c>
    </row>
    <row r="507" spans="1:31" s="1" customFormat="1" ht="15" hidden="1" x14ac:dyDescent="0.25">
      <c r="A507" s="1" t="s">
        <v>49</v>
      </c>
      <c r="B507" s="1" t="s">
        <v>19</v>
      </c>
      <c r="C507" s="3" t="s">
        <v>1853</v>
      </c>
      <c r="D507" s="1" t="s">
        <v>1853</v>
      </c>
      <c r="E507" s="1" t="s">
        <v>807</v>
      </c>
      <c r="F507" s="1" t="s">
        <v>1854</v>
      </c>
      <c r="G507" s="1" t="s">
        <v>1855</v>
      </c>
      <c r="H507" s="1" t="s">
        <v>24</v>
      </c>
      <c r="I507" s="1" t="s">
        <v>25</v>
      </c>
      <c r="J507" s="1" t="s">
        <v>26</v>
      </c>
      <c r="K507" s="1" t="s">
        <v>27</v>
      </c>
      <c r="L507" s="1" t="s">
        <v>28</v>
      </c>
      <c r="M507" s="1" t="s">
        <v>29</v>
      </c>
      <c r="N507" s="1">
        <v>12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10</v>
      </c>
      <c r="U507" s="1">
        <v>22</v>
      </c>
      <c r="V507" s="1" t="s">
        <v>1856</v>
      </c>
      <c r="W507" s="1" t="s">
        <v>26</v>
      </c>
      <c r="X507" s="1" t="s">
        <v>28</v>
      </c>
      <c r="Y507" s="1" t="s">
        <v>29</v>
      </c>
      <c r="Z507" s="1" t="s">
        <v>1857</v>
      </c>
      <c r="AA507" s="1" t="s">
        <v>1858</v>
      </c>
      <c r="AB507" s="1" t="s">
        <v>33</v>
      </c>
    </row>
    <row r="508" spans="1:31" ht="15" x14ac:dyDescent="0.25">
      <c r="A508" s="17" t="s">
        <v>18</v>
      </c>
      <c r="B508" s="17" t="s">
        <v>19</v>
      </c>
      <c r="C508" s="20" t="s">
        <v>1799</v>
      </c>
      <c r="D508" s="1" t="s">
        <v>1799</v>
      </c>
      <c r="E508" s="17" t="s">
        <v>1800</v>
      </c>
      <c r="F508" s="17" t="s">
        <v>443</v>
      </c>
      <c r="G508" s="17" t="s">
        <v>1801</v>
      </c>
      <c r="H508" s="17" t="s">
        <v>24</v>
      </c>
      <c r="I508" s="17" t="s">
        <v>194</v>
      </c>
      <c r="J508" s="17" t="s">
        <v>38</v>
      </c>
      <c r="K508" s="17" t="s">
        <v>27</v>
      </c>
      <c r="L508" s="17" t="s">
        <v>39</v>
      </c>
      <c r="M508" s="17" t="s">
        <v>29</v>
      </c>
      <c r="N508" s="17">
        <v>14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10</v>
      </c>
      <c r="U508" s="17">
        <v>24</v>
      </c>
      <c r="V508" s="1"/>
      <c r="W508" s="1"/>
      <c r="X508" s="1"/>
      <c r="Y508" s="1"/>
      <c r="Z508" s="1"/>
      <c r="AA508" s="1"/>
      <c r="AB508" s="17" t="s">
        <v>40</v>
      </c>
      <c r="AC508" s="6" t="str">
        <f>VLOOKUP(C508,[1]POSTULANTE!$A$6:$W$540,1,FALSE)</f>
        <v>20039643</v>
      </c>
      <c r="AD508" s="6">
        <f>VLOOKUP(C508,[1]POSTULANTE!$A$6:$W$540,22,FALSE)</f>
        <v>24</v>
      </c>
      <c r="AE508" s="6" t="str">
        <f>IF(AD508=U508,"CORRECTO")</f>
        <v>CORRECTO</v>
      </c>
    </row>
    <row r="509" spans="1:31" s="1" customFormat="1" ht="15" hidden="1" x14ac:dyDescent="0.25">
      <c r="A509" s="1" t="s">
        <v>49</v>
      </c>
      <c r="B509" s="1" t="s">
        <v>108</v>
      </c>
      <c r="C509" s="3" t="s">
        <v>1861</v>
      </c>
      <c r="D509" s="1" t="s">
        <v>1861</v>
      </c>
      <c r="E509" s="1" t="s">
        <v>552</v>
      </c>
      <c r="F509" s="1" t="s">
        <v>80</v>
      </c>
      <c r="G509" s="1" t="s">
        <v>1862</v>
      </c>
      <c r="H509" s="1" t="s">
        <v>113</v>
      </c>
      <c r="I509" s="1" t="s">
        <v>114</v>
      </c>
      <c r="J509" s="1" t="s">
        <v>38</v>
      </c>
      <c r="K509" s="1" t="s">
        <v>27</v>
      </c>
      <c r="L509" s="1" t="s">
        <v>54</v>
      </c>
      <c r="M509" s="1" t="s">
        <v>29</v>
      </c>
      <c r="N509" s="1">
        <v>12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10</v>
      </c>
      <c r="U509" s="1">
        <v>22</v>
      </c>
      <c r="AB509" s="1" t="s">
        <v>40</v>
      </c>
      <c r="AC509" s="1" t="str">
        <f>VLOOKUP(C509,[1]POSTULANTE!$A$6:$W$540,1,FALSE)</f>
        <v>42841172</v>
      </c>
      <c r="AD509" s="1">
        <f>VLOOKUP(C509,[1]POSTULANTE!$A$6:$W$540,22,FALSE)</f>
        <v>22</v>
      </c>
    </row>
    <row r="510" spans="1:31" s="1" customFormat="1" ht="15" hidden="1" x14ac:dyDescent="0.25">
      <c r="A510" s="1" t="s">
        <v>49</v>
      </c>
      <c r="B510" s="1" t="s">
        <v>108</v>
      </c>
      <c r="C510" s="3" t="s">
        <v>1863</v>
      </c>
      <c r="D510" s="1" t="s">
        <v>1863</v>
      </c>
      <c r="E510" s="1" t="s">
        <v>718</v>
      </c>
      <c r="F510" s="1" t="s">
        <v>1864</v>
      </c>
      <c r="G510" s="1" t="s">
        <v>1865</v>
      </c>
      <c r="H510" s="1" t="s">
        <v>766</v>
      </c>
      <c r="I510" s="1" t="s">
        <v>767</v>
      </c>
      <c r="J510" s="1" t="s">
        <v>38</v>
      </c>
      <c r="K510" s="1" t="s">
        <v>27</v>
      </c>
      <c r="L510" s="1" t="s">
        <v>77</v>
      </c>
      <c r="M510" s="1" t="s">
        <v>29</v>
      </c>
      <c r="N510" s="1">
        <v>12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10</v>
      </c>
      <c r="U510" s="1">
        <v>22</v>
      </c>
      <c r="AB510" s="1" t="s">
        <v>40</v>
      </c>
      <c r="AC510" s="1" t="str">
        <f>VLOOKUP(C510,[1]POSTULANTE!$A$6:$W$540,1,FALSE)</f>
        <v>20047561</v>
      </c>
      <c r="AD510" s="1">
        <f>VLOOKUP(C510,[1]POSTULANTE!$A$6:$W$540,22,FALSE)</f>
        <v>22</v>
      </c>
    </row>
    <row r="511" spans="1:31" s="1" customFormat="1" ht="15" hidden="1" x14ac:dyDescent="0.25">
      <c r="A511" s="1" t="s">
        <v>49</v>
      </c>
      <c r="B511" s="1" t="s">
        <v>108</v>
      </c>
      <c r="C511" s="3" t="s">
        <v>1866</v>
      </c>
      <c r="D511" s="1" t="s">
        <v>1866</v>
      </c>
      <c r="E511" s="1" t="s">
        <v>318</v>
      </c>
      <c r="F511" s="1" t="s">
        <v>1813</v>
      </c>
      <c r="G511" s="1" t="s">
        <v>1867</v>
      </c>
      <c r="H511" s="1" t="s">
        <v>113</v>
      </c>
      <c r="I511" s="1" t="s">
        <v>114</v>
      </c>
      <c r="J511" s="1" t="s">
        <v>321</v>
      </c>
      <c r="K511" s="1" t="s">
        <v>27</v>
      </c>
      <c r="L511" s="1" t="s">
        <v>28</v>
      </c>
      <c r="M511" s="1" t="s">
        <v>29</v>
      </c>
      <c r="N511" s="1">
        <v>12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10</v>
      </c>
      <c r="U511" s="1">
        <v>22</v>
      </c>
      <c r="AB511" s="1" t="s">
        <v>40</v>
      </c>
      <c r="AC511" s="1" t="str">
        <f>VLOOKUP(C511,[1]POSTULANTE!$A$6:$W$540,1,FALSE)</f>
        <v>40256638</v>
      </c>
      <c r="AD511" s="1">
        <f>VLOOKUP(C511,[1]POSTULANTE!$A$6:$W$540,22,FALSE)</f>
        <v>22</v>
      </c>
    </row>
    <row r="512" spans="1:31" s="1" customFormat="1" ht="15" hidden="1" x14ac:dyDescent="0.25">
      <c r="A512" s="1" t="s">
        <v>49</v>
      </c>
      <c r="B512" s="1" t="s">
        <v>19</v>
      </c>
      <c r="C512" s="3" t="s">
        <v>1868</v>
      </c>
      <c r="D512" s="1" t="s">
        <v>1868</v>
      </c>
      <c r="E512" s="1" t="s">
        <v>226</v>
      </c>
      <c r="F512" s="1" t="s">
        <v>1869</v>
      </c>
      <c r="G512" s="1" t="s">
        <v>1870</v>
      </c>
      <c r="H512" s="1" t="s">
        <v>24</v>
      </c>
      <c r="I512" s="1" t="s">
        <v>223</v>
      </c>
      <c r="J512" s="1" t="s">
        <v>1871</v>
      </c>
      <c r="K512" s="1" t="s">
        <v>27</v>
      </c>
      <c r="L512" s="1" t="s">
        <v>28</v>
      </c>
      <c r="M512" s="1" t="s">
        <v>29</v>
      </c>
      <c r="N512" s="1">
        <v>18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3</v>
      </c>
      <c r="U512" s="1">
        <v>21</v>
      </c>
      <c r="V512" s="1" t="s">
        <v>1872</v>
      </c>
      <c r="W512" s="1" t="s">
        <v>1871</v>
      </c>
      <c r="X512" s="1" t="s">
        <v>28</v>
      </c>
      <c r="Y512" s="1" t="s">
        <v>29</v>
      </c>
      <c r="Z512" s="1" t="s">
        <v>1873</v>
      </c>
      <c r="AA512" s="1" t="s">
        <v>1874</v>
      </c>
      <c r="AB512" s="1" t="s">
        <v>33</v>
      </c>
    </row>
    <row r="513" spans="1:31" ht="15" x14ac:dyDescent="0.25">
      <c r="A513" s="17" t="s">
        <v>18</v>
      </c>
      <c r="B513" s="17" t="s">
        <v>19</v>
      </c>
      <c r="C513" s="20" t="s">
        <v>1902</v>
      </c>
      <c r="D513" s="1" t="s">
        <v>1902</v>
      </c>
      <c r="E513" s="17" t="s">
        <v>1748</v>
      </c>
      <c r="F513" s="17" t="s">
        <v>197</v>
      </c>
      <c r="G513" s="17" t="s">
        <v>1903</v>
      </c>
      <c r="H513" s="17" t="s">
        <v>24</v>
      </c>
      <c r="I513" s="17" t="s">
        <v>472</v>
      </c>
      <c r="J513" s="17" t="s">
        <v>38</v>
      </c>
      <c r="K513" s="17" t="s">
        <v>27</v>
      </c>
      <c r="L513" s="17" t="s">
        <v>39</v>
      </c>
      <c r="M513" s="17" t="s">
        <v>29</v>
      </c>
      <c r="N513" s="17">
        <v>14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17">
        <v>5</v>
      </c>
      <c r="U513" s="17">
        <v>19</v>
      </c>
      <c r="V513" s="1"/>
      <c r="W513" s="1"/>
      <c r="X513" s="1"/>
      <c r="Y513" s="1"/>
      <c r="Z513" s="1"/>
      <c r="AA513" s="1"/>
      <c r="AB513" s="17" t="s">
        <v>40</v>
      </c>
      <c r="AC513" s="6" t="str">
        <f>VLOOKUP(C513,[1]POSTULANTE!$A$6:$W$540,1,FALSE)</f>
        <v>20076411</v>
      </c>
      <c r="AD513" s="6">
        <f>VLOOKUP(C513,[1]POSTULANTE!$A$6:$W$540,22,FALSE)</f>
        <v>19</v>
      </c>
      <c r="AE513" s="6" t="str">
        <f>IF(AD513=U513,"CORRECTO")</f>
        <v>CORRECTO</v>
      </c>
    </row>
    <row r="514" spans="1:31" s="1" customFormat="1" ht="15" hidden="1" x14ac:dyDescent="0.25">
      <c r="A514" s="1" t="s">
        <v>18</v>
      </c>
      <c r="B514" s="1" t="s">
        <v>19</v>
      </c>
      <c r="C514" s="3" t="s">
        <v>1878</v>
      </c>
      <c r="D514" s="1" t="s">
        <v>1878</v>
      </c>
      <c r="E514" s="1" t="s">
        <v>825</v>
      </c>
      <c r="F514" s="1" t="s">
        <v>159</v>
      </c>
      <c r="G514" s="1" t="s">
        <v>1879</v>
      </c>
      <c r="H514" s="1" t="s">
        <v>24</v>
      </c>
      <c r="I514" s="1" t="s">
        <v>25</v>
      </c>
      <c r="J514" s="1" t="s">
        <v>26</v>
      </c>
      <c r="K514" s="1" t="s">
        <v>115</v>
      </c>
      <c r="L514" s="1" t="s">
        <v>28</v>
      </c>
      <c r="M514" s="1" t="s">
        <v>29</v>
      </c>
      <c r="N514" s="1">
        <v>18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3</v>
      </c>
      <c r="U514" s="1">
        <v>21</v>
      </c>
      <c r="AB514" s="1" t="s">
        <v>40</v>
      </c>
      <c r="AC514" s="1" t="e">
        <f>VLOOKUP(C514,[1]POSTULANTE!$A$6:$W$540,1,FALSE)</f>
        <v>#N/A</v>
      </c>
      <c r="AD514" s="1" t="e">
        <f>VLOOKUP(C514,[1]POSTULANTE!$A$6:$W$540,22,FALSE)</f>
        <v>#N/A</v>
      </c>
      <c r="AE514" s="1" t="e">
        <f>IF(AD514=U514,"CORRECTO")</f>
        <v>#N/A</v>
      </c>
    </row>
    <row r="515" spans="1:31" s="1" customFormat="1" ht="15" hidden="1" x14ac:dyDescent="0.25">
      <c r="A515" s="1" t="s">
        <v>49</v>
      </c>
      <c r="B515" s="1" t="s">
        <v>108</v>
      </c>
      <c r="C515" s="3" t="s">
        <v>1880</v>
      </c>
      <c r="D515" s="1" t="s">
        <v>1880</v>
      </c>
      <c r="E515" s="1" t="s">
        <v>225</v>
      </c>
      <c r="F515" s="1" t="s">
        <v>1881</v>
      </c>
      <c r="G515" s="1" t="s">
        <v>1882</v>
      </c>
      <c r="H515" s="1" t="s">
        <v>479</v>
      </c>
      <c r="I515" s="1" t="s">
        <v>480</v>
      </c>
      <c r="J515" s="1" t="s">
        <v>38</v>
      </c>
      <c r="K515" s="1" t="s">
        <v>27</v>
      </c>
      <c r="L515" s="1" t="s">
        <v>39</v>
      </c>
      <c r="M515" s="1" t="s">
        <v>29</v>
      </c>
      <c r="N515" s="1">
        <v>14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7</v>
      </c>
      <c r="U515" s="1">
        <v>21</v>
      </c>
      <c r="AB515" s="1" t="s">
        <v>40</v>
      </c>
      <c r="AC515" s="1" t="str">
        <f>VLOOKUP(C515,[1]POSTULANTE!$A$6:$W$540,1,FALSE)</f>
        <v>04071293</v>
      </c>
      <c r="AD515" s="1">
        <f>VLOOKUP(C515,[1]POSTULANTE!$A$6:$W$540,22,FALSE)</f>
        <v>21</v>
      </c>
    </row>
    <row r="516" spans="1:31" ht="15" x14ac:dyDescent="0.25">
      <c r="A516" s="17" t="s">
        <v>18</v>
      </c>
      <c r="B516" s="17" t="s">
        <v>19</v>
      </c>
      <c r="C516" s="20" t="s">
        <v>587</v>
      </c>
      <c r="D516" s="1" t="s">
        <v>587</v>
      </c>
      <c r="E516" s="17" t="s">
        <v>588</v>
      </c>
      <c r="F516" s="17" t="s">
        <v>225</v>
      </c>
      <c r="G516" s="17" t="s">
        <v>589</v>
      </c>
      <c r="H516" s="17" t="s">
        <v>24</v>
      </c>
      <c r="I516" s="17" t="s">
        <v>352</v>
      </c>
      <c r="J516" s="17" t="s">
        <v>38</v>
      </c>
      <c r="K516" s="17" t="s">
        <v>27</v>
      </c>
      <c r="L516" s="17" t="s">
        <v>127</v>
      </c>
      <c r="M516" s="17" t="s">
        <v>29</v>
      </c>
      <c r="N516" s="17">
        <v>16</v>
      </c>
      <c r="O516" s="17">
        <v>0</v>
      </c>
      <c r="P516" s="17">
        <v>0</v>
      </c>
      <c r="Q516" s="17">
        <v>6</v>
      </c>
      <c r="R516" s="17">
        <v>0</v>
      </c>
      <c r="S516" s="17">
        <v>0</v>
      </c>
      <c r="T516" s="17">
        <v>22</v>
      </c>
      <c r="U516" s="17">
        <v>44</v>
      </c>
      <c r="V516" s="1"/>
      <c r="W516" s="1"/>
      <c r="X516" s="1"/>
      <c r="Y516" s="1"/>
      <c r="Z516" s="1"/>
      <c r="AA516" s="1"/>
      <c r="AB516" s="17" t="s">
        <v>40</v>
      </c>
      <c r="AC516" s="6" t="str">
        <f>VLOOKUP(C516,[1]POSTULANTE!$A$6:$W$540,1,FALSE)</f>
        <v>19910947</v>
      </c>
      <c r="AD516" s="6">
        <f>VLOOKUP(C516,[1]POSTULANTE!$A$6:$W$540,22,FALSE)</f>
        <v>44</v>
      </c>
      <c r="AE516" s="6" t="str">
        <f>IF(AD516=U516,"CORRECTO")</f>
        <v>CORRECTO</v>
      </c>
    </row>
    <row r="517" spans="1:31" ht="15" x14ac:dyDescent="0.25">
      <c r="A517" s="17" t="s">
        <v>18</v>
      </c>
      <c r="B517" s="17" t="s">
        <v>19</v>
      </c>
      <c r="C517" s="20" t="s">
        <v>656</v>
      </c>
      <c r="D517" s="1" t="s">
        <v>656</v>
      </c>
      <c r="E517" s="17" t="s">
        <v>245</v>
      </c>
      <c r="F517" s="17" t="s">
        <v>657</v>
      </c>
      <c r="G517" s="17" t="s">
        <v>658</v>
      </c>
      <c r="H517" s="17" t="s">
        <v>24</v>
      </c>
      <c r="I517" s="17" t="s">
        <v>25</v>
      </c>
      <c r="J517" s="17" t="s">
        <v>38</v>
      </c>
      <c r="K517" s="17" t="s">
        <v>27</v>
      </c>
      <c r="L517" s="17" t="s">
        <v>127</v>
      </c>
      <c r="M517" s="17" t="s">
        <v>29</v>
      </c>
      <c r="N517" s="17">
        <v>10</v>
      </c>
      <c r="O517" s="17">
        <v>6</v>
      </c>
      <c r="P517" s="17">
        <v>0</v>
      </c>
      <c r="Q517" s="17">
        <v>4</v>
      </c>
      <c r="R517" s="17">
        <v>0</v>
      </c>
      <c r="S517" s="17">
        <v>6</v>
      </c>
      <c r="T517" s="17">
        <v>17</v>
      </c>
      <c r="U517" s="17">
        <v>43</v>
      </c>
      <c r="V517" s="1"/>
      <c r="W517" s="1"/>
      <c r="X517" s="1"/>
      <c r="Y517" s="1"/>
      <c r="Z517" s="1"/>
      <c r="AA517" s="1"/>
      <c r="AB517" s="17" t="s">
        <v>40</v>
      </c>
      <c r="AC517" s="6" t="str">
        <f>VLOOKUP(C517,[1]POSTULANTE!$A$6:$W$540,1,FALSE)</f>
        <v>20683447</v>
      </c>
      <c r="AD517" s="6">
        <f>VLOOKUP(C517,[1]POSTULANTE!$A$6:$W$540,22,FALSE)</f>
        <v>43</v>
      </c>
      <c r="AE517" s="6" t="str">
        <f>IF(AD517=U517,"CORRECTO")</f>
        <v>CORRECTO</v>
      </c>
    </row>
    <row r="518" spans="1:31" ht="15" x14ac:dyDescent="0.25">
      <c r="A518" s="17" t="s">
        <v>18</v>
      </c>
      <c r="B518" s="17" t="s">
        <v>19</v>
      </c>
      <c r="C518" s="20" t="s">
        <v>806</v>
      </c>
      <c r="D518" s="1" t="s">
        <v>806</v>
      </c>
      <c r="E518" s="17" t="s">
        <v>117</v>
      </c>
      <c r="F518" s="17" t="s">
        <v>807</v>
      </c>
      <c r="G518" s="17" t="s">
        <v>808</v>
      </c>
      <c r="H518" s="17" t="s">
        <v>24</v>
      </c>
      <c r="I518" s="17" t="s">
        <v>25</v>
      </c>
      <c r="J518" s="17" t="s">
        <v>38</v>
      </c>
      <c r="K518" s="17" t="s">
        <v>27</v>
      </c>
      <c r="L518" s="17" t="s">
        <v>127</v>
      </c>
      <c r="M518" s="17" t="s">
        <v>29</v>
      </c>
      <c r="N518" s="17">
        <v>12</v>
      </c>
      <c r="O518" s="17">
        <v>0</v>
      </c>
      <c r="P518" s="17">
        <v>4</v>
      </c>
      <c r="Q518" s="17">
        <v>0</v>
      </c>
      <c r="R518" s="17">
        <v>0</v>
      </c>
      <c r="S518" s="17">
        <v>0</v>
      </c>
      <c r="T518" s="17">
        <v>25</v>
      </c>
      <c r="U518" s="17">
        <v>41</v>
      </c>
      <c r="V518" s="1"/>
      <c r="W518" s="1"/>
      <c r="X518" s="1"/>
      <c r="Y518" s="1"/>
      <c r="Z518" s="1"/>
      <c r="AA518" s="1"/>
      <c r="AB518" s="17" t="s">
        <v>40</v>
      </c>
      <c r="AC518" s="6" t="str">
        <f>VLOOKUP(C518,[1]POSTULANTE!$A$6:$W$540,1,FALSE)</f>
        <v>19823218</v>
      </c>
      <c r="AD518" s="6">
        <f>VLOOKUP(C518,[1]POSTULANTE!$A$6:$W$540,22,FALSE)</f>
        <v>41</v>
      </c>
      <c r="AE518" s="6" t="str">
        <f>IF(AD518=U518,"CORRECTO")</f>
        <v>CORRECTO</v>
      </c>
    </row>
    <row r="519" spans="1:31" ht="15" x14ac:dyDescent="0.25">
      <c r="A519" s="17" t="s">
        <v>18</v>
      </c>
      <c r="B519" s="17" t="s">
        <v>19</v>
      </c>
      <c r="C519" s="20" t="s">
        <v>979</v>
      </c>
      <c r="D519" s="1" t="s">
        <v>979</v>
      </c>
      <c r="E519" s="17" t="s">
        <v>980</v>
      </c>
      <c r="F519" s="17" t="s">
        <v>80</v>
      </c>
      <c r="G519" s="17" t="s">
        <v>981</v>
      </c>
      <c r="H519" s="17" t="s">
        <v>24</v>
      </c>
      <c r="I519" s="17" t="s">
        <v>25</v>
      </c>
      <c r="J519" s="17" t="s">
        <v>38</v>
      </c>
      <c r="K519" s="17" t="s">
        <v>27</v>
      </c>
      <c r="L519" s="17" t="s">
        <v>127</v>
      </c>
      <c r="M519" s="17" t="s">
        <v>29</v>
      </c>
      <c r="N519" s="17">
        <v>18</v>
      </c>
      <c r="O519" s="17">
        <v>0</v>
      </c>
      <c r="P519" s="17">
        <v>0</v>
      </c>
      <c r="Q519" s="17">
        <v>0</v>
      </c>
      <c r="R519" s="17">
        <v>0</v>
      </c>
      <c r="S519" s="17">
        <v>0</v>
      </c>
      <c r="T519" s="17">
        <v>21</v>
      </c>
      <c r="U519" s="17">
        <v>39</v>
      </c>
      <c r="V519" s="1"/>
      <c r="W519" s="1"/>
      <c r="X519" s="1"/>
      <c r="Y519" s="1"/>
      <c r="Z519" s="1"/>
      <c r="AA519" s="1"/>
      <c r="AB519" s="17" t="s">
        <v>40</v>
      </c>
      <c r="AC519" s="6" t="str">
        <f>VLOOKUP(C519,[1]POSTULANTE!$A$6:$W$540,1,FALSE)</f>
        <v>20004569</v>
      </c>
      <c r="AD519" s="6">
        <f>VLOOKUP(C519,[1]POSTULANTE!$A$6:$W$540,22,FALSE)</f>
        <v>39</v>
      </c>
      <c r="AE519" s="6" t="str">
        <f>IF(AD519=U519,"CORRECTO")</f>
        <v>CORRECTO</v>
      </c>
    </row>
    <row r="520" spans="1:31" s="1" customFormat="1" ht="15" hidden="1" x14ac:dyDescent="0.25">
      <c r="A520" s="1" t="s">
        <v>49</v>
      </c>
      <c r="B520" s="1" t="s">
        <v>108</v>
      </c>
      <c r="C520" s="3" t="s">
        <v>1894</v>
      </c>
      <c r="D520" s="1" t="s">
        <v>1894</v>
      </c>
      <c r="E520" s="1" t="s">
        <v>1696</v>
      </c>
      <c r="F520" s="1" t="s">
        <v>310</v>
      </c>
      <c r="G520" s="1" t="s">
        <v>1895</v>
      </c>
      <c r="H520" s="1" t="s">
        <v>113</v>
      </c>
      <c r="I520" s="1" t="s">
        <v>356</v>
      </c>
      <c r="J520" s="1" t="s">
        <v>38</v>
      </c>
      <c r="K520" s="1" t="s">
        <v>27</v>
      </c>
      <c r="L520" s="1" t="s">
        <v>614</v>
      </c>
      <c r="M520" s="1" t="s">
        <v>29</v>
      </c>
      <c r="N520" s="1">
        <v>12</v>
      </c>
      <c r="O520" s="1">
        <v>0</v>
      </c>
      <c r="P520" s="1">
        <v>0</v>
      </c>
      <c r="Q520" s="1">
        <v>2</v>
      </c>
      <c r="R520" s="1">
        <v>0</v>
      </c>
      <c r="S520" s="1">
        <v>0</v>
      </c>
      <c r="T520" s="1">
        <v>6</v>
      </c>
      <c r="U520" s="1">
        <v>20</v>
      </c>
      <c r="AB520" s="1" t="s">
        <v>40</v>
      </c>
      <c r="AC520" s="1" t="str">
        <f>VLOOKUP(C520,[1]POSTULANTE!$A$6:$W$540,1,FALSE)</f>
        <v>20095817</v>
      </c>
      <c r="AD520" s="1">
        <f>VLOOKUP(C520,[1]POSTULANTE!$A$6:$W$540,22,FALSE)</f>
        <v>20</v>
      </c>
    </row>
    <row r="521" spans="1:31" ht="15" x14ac:dyDescent="0.25">
      <c r="A521" s="17" t="s">
        <v>18</v>
      </c>
      <c r="B521" s="17" t="s">
        <v>19</v>
      </c>
      <c r="C521" s="20" t="s">
        <v>1257</v>
      </c>
      <c r="D521" s="1" t="s">
        <v>1257</v>
      </c>
      <c r="E521" s="17" t="s">
        <v>398</v>
      </c>
      <c r="F521" s="17" t="s">
        <v>1258</v>
      </c>
      <c r="G521" s="17" t="s">
        <v>1259</v>
      </c>
      <c r="H521" s="17" t="s">
        <v>24</v>
      </c>
      <c r="I521" s="17" t="s">
        <v>25</v>
      </c>
      <c r="J521" s="17" t="s">
        <v>38</v>
      </c>
      <c r="K521" s="17" t="s">
        <v>27</v>
      </c>
      <c r="L521" s="17" t="s">
        <v>127</v>
      </c>
      <c r="M521" s="17" t="s">
        <v>29</v>
      </c>
      <c r="N521" s="17">
        <v>14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22</v>
      </c>
      <c r="U521" s="17">
        <v>36</v>
      </c>
      <c r="V521" s="1"/>
      <c r="W521" s="1"/>
      <c r="X521" s="1"/>
      <c r="Y521" s="1"/>
      <c r="Z521" s="1"/>
      <c r="AA521" s="1"/>
      <c r="AB521" s="17" t="s">
        <v>40</v>
      </c>
      <c r="AC521" s="6" t="str">
        <f>VLOOKUP(C521,[1]POSTULANTE!$A$6:$W$540,1,FALSE)</f>
        <v>20010642</v>
      </c>
      <c r="AD521" s="6">
        <f>VLOOKUP(C521,[1]POSTULANTE!$A$6:$W$540,22,FALSE)</f>
        <v>36</v>
      </c>
      <c r="AE521" s="6" t="str">
        <f>IF(AD521=U521,"CORRECTO")</f>
        <v>CORRECTO</v>
      </c>
    </row>
    <row r="522" spans="1:31" ht="15" x14ac:dyDescent="0.25">
      <c r="A522" s="17" t="s">
        <v>18</v>
      </c>
      <c r="B522" s="17" t="s">
        <v>19</v>
      </c>
      <c r="C522" s="20" t="s">
        <v>1260</v>
      </c>
      <c r="D522" s="1" t="s">
        <v>1260</v>
      </c>
      <c r="E522" s="17" t="s">
        <v>80</v>
      </c>
      <c r="F522" s="17" t="s">
        <v>865</v>
      </c>
      <c r="G522" s="17" t="s">
        <v>1261</v>
      </c>
      <c r="H522" s="17" t="s">
        <v>24</v>
      </c>
      <c r="I522" s="17" t="s">
        <v>515</v>
      </c>
      <c r="J522" s="17" t="s">
        <v>38</v>
      </c>
      <c r="K522" s="17" t="s">
        <v>27</v>
      </c>
      <c r="L522" s="17" t="s">
        <v>127</v>
      </c>
      <c r="M522" s="17" t="s">
        <v>29</v>
      </c>
      <c r="N522" s="17">
        <v>14</v>
      </c>
      <c r="O522" s="17">
        <v>0</v>
      </c>
      <c r="P522" s="17">
        <v>4</v>
      </c>
      <c r="Q522" s="17">
        <v>0</v>
      </c>
      <c r="R522" s="17">
        <v>0</v>
      </c>
      <c r="S522" s="17">
        <v>0</v>
      </c>
      <c r="T522" s="17">
        <v>18</v>
      </c>
      <c r="U522" s="17">
        <v>36</v>
      </c>
      <c r="V522" s="1"/>
      <c r="W522" s="1"/>
      <c r="X522" s="1"/>
      <c r="Y522" s="1"/>
      <c r="Z522" s="1"/>
      <c r="AA522" s="1"/>
      <c r="AB522" s="17" t="s">
        <v>40</v>
      </c>
      <c r="AC522" s="6" t="str">
        <f>VLOOKUP(C522,[1]POSTULANTE!$A$6:$W$540,1,FALSE)</f>
        <v>20058341</v>
      </c>
      <c r="AD522" s="6">
        <f>VLOOKUP(C522,[1]POSTULANTE!$A$6:$W$540,22,FALSE)</f>
        <v>36</v>
      </c>
      <c r="AE522" s="6" t="str">
        <f>IF(AD522=U522,"CORRECTO")</f>
        <v>CORRECTO</v>
      </c>
    </row>
    <row r="523" spans="1:31" ht="15" x14ac:dyDescent="0.25">
      <c r="A523" s="17" t="s">
        <v>18</v>
      </c>
      <c r="B523" s="17" t="s">
        <v>19</v>
      </c>
      <c r="C523" s="20" t="s">
        <v>1336</v>
      </c>
      <c r="D523" s="1" t="s">
        <v>1336</v>
      </c>
      <c r="E523" s="17" t="s">
        <v>99</v>
      </c>
      <c r="F523" s="17" t="s">
        <v>1337</v>
      </c>
      <c r="G523" s="17" t="s">
        <v>1338</v>
      </c>
      <c r="H523" s="17" t="s">
        <v>24</v>
      </c>
      <c r="I523" s="17" t="s">
        <v>472</v>
      </c>
      <c r="J523" s="17" t="s">
        <v>38</v>
      </c>
      <c r="K523" s="17" t="s">
        <v>27</v>
      </c>
      <c r="L523" s="17" t="s">
        <v>127</v>
      </c>
      <c r="M523" s="17" t="s">
        <v>29</v>
      </c>
      <c r="N523" s="17">
        <v>14</v>
      </c>
      <c r="O523" s="17">
        <v>0</v>
      </c>
      <c r="P523" s="17">
        <v>0</v>
      </c>
      <c r="Q523" s="17">
        <v>0</v>
      </c>
      <c r="R523" s="17">
        <v>0</v>
      </c>
      <c r="S523" s="17">
        <v>9</v>
      </c>
      <c r="T523" s="17">
        <v>12</v>
      </c>
      <c r="U523" s="17">
        <v>35</v>
      </c>
      <c r="V523" s="1"/>
      <c r="W523" s="1"/>
      <c r="X523" s="1"/>
      <c r="Y523" s="1"/>
      <c r="Z523" s="1"/>
      <c r="AA523" s="1"/>
      <c r="AB523" s="17" t="s">
        <v>40</v>
      </c>
      <c r="AC523" s="6" t="str">
        <f>VLOOKUP(C523,[1]POSTULANTE!$A$6:$W$540,1,FALSE)</f>
        <v>20095362</v>
      </c>
      <c r="AD523" s="6">
        <f>VLOOKUP(C523,[1]POSTULANTE!$A$6:$W$540,22,FALSE)</f>
        <v>35</v>
      </c>
      <c r="AE523" s="6" t="str">
        <f>IF(AD523=U523,"CORRECTO")</f>
        <v>CORRECTO</v>
      </c>
    </row>
    <row r="524" spans="1:31" s="1" customFormat="1" ht="15" hidden="1" x14ac:dyDescent="0.25">
      <c r="A524" s="1" t="s">
        <v>18</v>
      </c>
      <c r="B524" s="1" t="s">
        <v>19</v>
      </c>
      <c r="C524" s="3" t="s">
        <v>1904</v>
      </c>
      <c r="D524" s="1" t="s">
        <v>1904</v>
      </c>
      <c r="E524" s="1" t="s">
        <v>1905</v>
      </c>
      <c r="F524" s="1" t="s">
        <v>552</v>
      </c>
      <c r="G524" s="1" t="s">
        <v>1906</v>
      </c>
      <c r="H524" s="1" t="s">
        <v>24</v>
      </c>
      <c r="I524" s="1" t="s">
        <v>25</v>
      </c>
      <c r="J524" s="1" t="s">
        <v>321</v>
      </c>
      <c r="K524" s="1" t="s">
        <v>115</v>
      </c>
      <c r="L524" s="1" t="s">
        <v>28</v>
      </c>
      <c r="M524" s="1" t="s">
        <v>29</v>
      </c>
      <c r="N524" s="1">
        <v>16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3</v>
      </c>
      <c r="U524" s="1">
        <v>19</v>
      </c>
      <c r="AB524" s="1" t="s">
        <v>40</v>
      </c>
      <c r="AC524" s="1" t="e">
        <f>VLOOKUP(C524,[1]POSTULANTE!$A$6:$W$540,1,FALSE)</f>
        <v>#N/A</v>
      </c>
      <c r="AD524" s="1" t="e">
        <f>VLOOKUP(C524,[1]POSTULANTE!$A$6:$W$540,22,FALSE)</f>
        <v>#N/A</v>
      </c>
      <c r="AE524" s="1" t="e">
        <f>IF(AD524=U524,"CORRECTO")</f>
        <v>#N/A</v>
      </c>
    </row>
    <row r="525" spans="1:31" ht="15" x14ac:dyDescent="0.25">
      <c r="A525" s="17" t="s">
        <v>18</v>
      </c>
      <c r="B525" s="17" t="s">
        <v>19</v>
      </c>
      <c r="C525" s="20" t="s">
        <v>1339</v>
      </c>
      <c r="D525" s="1" t="s">
        <v>1339</v>
      </c>
      <c r="E525" s="17" t="s">
        <v>1340</v>
      </c>
      <c r="F525" s="17" t="s">
        <v>1341</v>
      </c>
      <c r="G525" s="17" t="s">
        <v>1342</v>
      </c>
      <c r="H525" s="17" t="s">
        <v>24</v>
      </c>
      <c r="I525" s="17" t="s">
        <v>631</v>
      </c>
      <c r="J525" s="17" t="s">
        <v>38</v>
      </c>
      <c r="K525" s="17" t="s">
        <v>27</v>
      </c>
      <c r="L525" s="17" t="s">
        <v>127</v>
      </c>
      <c r="M525" s="17" t="s">
        <v>29</v>
      </c>
      <c r="N525" s="17">
        <v>10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25</v>
      </c>
      <c r="U525" s="17">
        <v>35</v>
      </c>
      <c r="V525" s="1"/>
      <c r="W525" s="1"/>
      <c r="X525" s="1"/>
      <c r="Y525" s="1"/>
      <c r="Z525" s="1"/>
      <c r="AA525" s="1"/>
      <c r="AB525" s="17" t="s">
        <v>40</v>
      </c>
      <c r="AC525" s="6" t="str">
        <f>VLOOKUP(C525,[1]POSTULANTE!$A$6:$W$540,1,FALSE)</f>
        <v>20883593</v>
      </c>
      <c r="AD525" s="6">
        <f>VLOOKUP(C525,[1]POSTULANTE!$A$6:$W$540,22,FALSE)</f>
        <v>35</v>
      </c>
      <c r="AE525" s="6" t="str">
        <f>IF(AD525=U525,"CORRECTO")</f>
        <v>CORRECTO</v>
      </c>
    </row>
    <row r="526" spans="1:31" s="1" customFormat="1" ht="15" hidden="1" x14ac:dyDescent="0.25">
      <c r="A526" s="1" t="s">
        <v>49</v>
      </c>
      <c r="B526" s="1" t="s">
        <v>108</v>
      </c>
      <c r="C526" s="3" t="s">
        <v>1909</v>
      </c>
      <c r="D526" s="1" t="s">
        <v>1909</v>
      </c>
      <c r="E526" s="1" t="s">
        <v>998</v>
      </c>
      <c r="F526" s="1" t="s">
        <v>1703</v>
      </c>
      <c r="G526" s="1" t="s">
        <v>1910</v>
      </c>
      <c r="H526" s="1" t="s">
        <v>113</v>
      </c>
      <c r="I526" s="1" t="s">
        <v>356</v>
      </c>
      <c r="J526" s="1" t="s">
        <v>38</v>
      </c>
      <c r="K526" s="1" t="s">
        <v>27</v>
      </c>
      <c r="L526" s="1" t="s">
        <v>77</v>
      </c>
      <c r="M526" s="1" t="s">
        <v>29</v>
      </c>
      <c r="N526" s="1">
        <v>10</v>
      </c>
      <c r="O526" s="1">
        <v>0</v>
      </c>
      <c r="P526" s="1">
        <v>0</v>
      </c>
      <c r="Q526" s="1">
        <v>4</v>
      </c>
      <c r="R526" s="1">
        <v>0</v>
      </c>
      <c r="S526" s="1">
        <v>0</v>
      </c>
      <c r="T526" s="1">
        <v>4</v>
      </c>
      <c r="U526" s="1">
        <v>18</v>
      </c>
      <c r="AB526" s="1" t="s">
        <v>40</v>
      </c>
      <c r="AC526" s="1" t="str">
        <f>VLOOKUP(C526,[1]POSTULANTE!$A$6:$W$540,1,FALSE)</f>
        <v>44068961</v>
      </c>
      <c r="AD526" s="1">
        <f>VLOOKUP(C526,[1]POSTULANTE!$A$6:$W$540,22,FALSE)</f>
        <v>18</v>
      </c>
    </row>
    <row r="527" spans="1:31" ht="15" x14ac:dyDescent="0.25">
      <c r="A527" s="17" t="s">
        <v>18</v>
      </c>
      <c r="B527" s="17" t="s">
        <v>19</v>
      </c>
      <c r="C527" s="20" t="s">
        <v>1568</v>
      </c>
      <c r="D527" s="1" t="s">
        <v>1568</v>
      </c>
      <c r="E527" s="17" t="s">
        <v>1569</v>
      </c>
      <c r="F527" s="17" t="s">
        <v>117</v>
      </c>
      <c r="G527" s="17" t="s">
        <v>1570</v>
      </c>
      <c r="H527" s="17" t="s">
        <v>24</v>
      </c>
      <c r="I527" s="17" t="s">
        <v>515</v>
      </c>
      <c r="J527" s="17" t="s">
        <v>38</v>
      </c>
      <c r="K527" s="17" t="s">
        <v>27</v>
      </c>
      <c r="L527" s="17" t="s">
        <v>127</v>
      </c>
      <c r="M527" s="17" t="s">
        <v>29</v>
      </c>
      <c r="N527" s="17">
        <v>12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19</v>
      </c>
      <c r="U527" s="17">
        <v>31</v>
      </c>
      <c r="V527" s="1"/>
      <c r="W527" s="1"/>
      <c r="X527" s="1"/>
      <c r="Y527" s="1"/>
      <c r="Z527" s="1"/>
      <c r="AA527" s="1"/>
      <c r="AB527" s="17" t="s">
        <v>40</v>
      </c>
      <c r="AC527" s="6" t="str">
        <f>VLOOKUP(C527,[1]POSTULANTE!$A$6:$W$540,1,FALSE)</f>
        <v>19896679</v>
      </c>
      <c r="AD527" s="6">
        <f>VLOOKUP(C527,[1]POSTULANTE!$A$6:$W$540,22,FALSE)</f>
        <v>31</v>
      </c>
      <c r="AE527" s="6" t="str">
        <f>IF(AD527=U527,"CORRECTO")</f>
        <v>CORRECTO</v>
      </c>
    </row>
    <row r="528" spans="1:31" ht="15" x14ac:dyDescent="0.25">
      <c r="A528" s="17" t="s">
        <v>18</v>
      </c>
      <c r="B528" s="17" t="s">
        <v>19</v>
      </c>
      <c r="C528" s="20" t="s">
        <v>1839</v>
      </c>
      <c r="D528" s="1" t="s">
        <v>1839</v>
      </c>
      <c r="E528" s="17" t="s">
        <v>847</v>
      </c>
      <c r="F528" s="17" t="s">
        <v>1840</v>
      </c>
      <c r="G528" s="17" t="s">
        <v>1841</v>
      </c>
      <c r="H528" s="17" t="s">
        <v>24</v>
      </c>
      <c r="I528" s="17" t="s">
        <v>396</v>
      </c>
      <c r="J528" s="17" t="s">
        <v>38</v>
      </c>
      <c r="K528" s="17" t="s">
        <v>27</v>
      </c>
      <c r="L528" s="17" t="s">
        <v>127</v>
      </c>
      <c r="M528" s="17" t="s">
        <v>29</v>
      </c>
      <c r="N528" s="17">
        <v>14</v>
      </c>
      <c r="O528" s="17">
        <v>0</v>
      </c>
      <c r="P528" s="17">
        <v>4</v>
      </c>
      <c r="Q528" s="17">
        <v>0</v>
      </c>
      <c r="R528" s="17">
        <v>0</v>
      </c>
      <c r="S528" s="17">
        <v>0</v>
      </c>
      <c r="T528" s="17">
        <v>5</v>
      </c>
      <c r="U528" s="17">
        <v>23</v>
      </c>
      <c r="V528" s="1"/>
      <c r="W528" s="1"/>
      <c r="X528" s="1"/>
      <c r="Y528" s="1"/>
      <c r="Z528" s="1"/>
      <c r="AA528" s="1"/>
      <c r="AB528" s="17" t="s">
        <v>40</v>
      </c>
      <c r="AC528" s="6" t="str">
        <f>VLOOKUP(C528,[1]POSTULANTE!$A$6:$W$540,1,FALSE)</f>
        <v>44453910</v>
      </c>
      <c r="AD528" s="6">
        <f>VLOOKUP(C528,[1]POSTULANTE!$A$6:$W$540,22,FALSE)</f>
        <v>23</v>
      </c>
      <c r="AE528" s="6" t="str">
        <f>IF(AD528=U528,"CORRECTO")</f>
        <v>CORRECTO</v>
      </c>
    </row>
    <row r="529" spans="1:31" ht="15" x14ac:dyDescent="0.25">
      <c r="A529" s="17" t="s">
        <v>18</v>
      </c>
      <c r="B529" s="17" t="s">
        <v>19</v>
      </c>
      <c r="C529" s="20" t="s">
        <v>73</v>
      </c>
      <c r="D529" s="1" t="s">
        <v>73</v>
      </c>
      <c r="E529" s="17" t="s">
        <v>74</v>
      </c>
      <c r="F529" s="17" t="s">
        <v>75</v>
      </c>
      <c r="G529" s="17" t="s">
        <v>76</v>
      </c>
      <c r="H529" s="17" t="s">
        <v>24</v>
      </c>
      <c r="I529" s="17" t="s">
        <v>25</v>
      </c>
      <c r="J529" s="17" t="s">
        <v>38</v>
      </c>
      <c r="K529" s="17" t="s">
        <v>27</v>
      </c>
      <c r="L529" s="17" t="s">
        <v>77</v>
      </c>
      <c r="M529" s="17" t="s">
        <v>29</v>
      </c>
      <c r="N529" s="17">
        <v>14</v>
      </c>
      <c r="O529" s="17">
        <v>12</v>
      </c>
      <c r="P529" s="17">
        <v>4</v>
      </c>
      <c r="Q529" s="17">
        <v>0</v>
      </c>
      <c r="R529" s="17">
        <v>0</v>
      </c>
      <c r="S529" s="17">
        <v>18</v>
      </c>
      <c r="T529" s="17">
        <v>22</v>
      </c>
      <c r="U529" s="17">
        <v>70</v>
      </c>
      <c r="V529" s="1"/>
      <c r="W529" s="1"/>
      <c r="X529" s="1"/>
      <c r="Y529" s="1"/>
      <c r="Z529" s="1"/>
      <c r="AA529" s="1"/>
      <c r="AB529" s="17" t="s">
        <v>40</v>
      </c>
      <c r="AC529" s="6" t="str">
        <f>VLOOKUP(C529,[1]POSTULANTE!$A$6:$W$540,1,FALSE)</f>
        <v>20041493</v>
      </c>
      <c r="AD529" s="6">
        <f>VLOOKUP(C529,[1]POSTULANTE!$A$6:$W$540,22,FALSE)</f>
        <v>70</v>
      </c>
      <c r="AE529" s="6" t="str">
        <f>IF(AD529=U529,"CORRECTO")</f>
        <v>CORRECTO</v>
      </c>
    </row>
    <row r="530" spans="1:31" ht="15" x14ac:dyDescent="0.25">
      <c r="A530" s="17" t="s">
        <v>18</v>
      </c>
      <c r="B530" s="17" t="s">
        <v>19</v>
      </c>
      <c r="C530" s="20" t="s">
        <v>309</v>
      </c>
      <c r="D530" s="1" t="s">
        <v>309</v>
      </c>
      <c r="E530" s="17" t="s">
        <v>310</v>
      </c>
      <c r="F530" s="17" t="s">
        <v>67</v>
      </c>
      <c r="G530" s="17" t="s">
        <v>311</v>
      </c>
      <c r="H530" s="17" t="s">
        <v>24</v>
      </c>
      <c r="I530" s="17" t="s">
        <v>194</v>
      </c>
      <c r="J530" s="17" t="s">
        <v>38</v>
      </c>
      <c r="K530" s="17" t="s">
        <v>27</v>
      </c>
      <c r="L530" s="17" t="s">
        <v>77</v>
      </c>
      <c r="M530" s="17" t="s">
        <v>29</v>
      </c>
      <c r="N530" s="17">
        <v>14</v>
      </c>
      <c r="O530" s="17">
        <v>0</v>
      </c>
      <c r="P530" s="17">
        <v>0</v>
      </c>
      <c r="Q530" s="17">
        <v>0</v>
      </c>
      <c r="R530" s="17">
        <v>0</v>
      </c>
      <c r="S530" s="17">
        <v>18</v>
      </c>
      <c r="T530" s="17">
        <v>20</v>
      </c>
      <c r="U530" s="17">
        <v>52</v>
      </c>
      <c r="V530" s="1"/>
      <c r="W530" s="1"/>
      <c r="X530" s="1"/>
      <c r="Y530" s="1"/>
      <c r="Z530" s="1"/>
      <c r="AA530" s="1"/>
      <c r="AB530" s="17" t="s">
        <v>40</v>
      </c>
      <c r="AC530" s="6" t="str">
        <f>VLOOKUP(C530,[1]POSTULANTE!$A$6:$W$540,1,FALSE)</f>
        <v>19820028</v>
      </c>
      <c r="AD530" s="6">
        <f>VLOOKUP(C530,[1]POSTULANTE!$A$6:$W$540,22,FALSE)</f>
        <v>52</v>
      </c>
      <c r="AE530" s="6" t="str">
        <f>IF(AD530=U530,"CORRECTO")</f>
        <v>CORRECTO</v>
      </c>
    </row>
    <row r="531" spans="1:31" ht="15" x14ac:dyDescent="0.25">
      <c r="A531" s="17" t="s">
        <v>18</v>
      </c>
      <c r="B531" s="17" t="s">
        <v>19</v>
      </c>
      <c r="C531" s="20" t="s">
        <v>498</v>
      </c>
      <c r="D531" s="1" t="s">
        <v>498</v>
      </c>
      <c r="E531" s="17" t="s">
        <v>499</v>
      </c>
      <c r="F531" s="17" t="s">
        <v>500</v>
      </c>
      <c r="G531" s="17" t="s">
        <v>501</v>
      </c>
      <c r="H531" s="17" t="s">
        <v>24</v>
      </c>
      <c r="I531" s="17" t="s">
        <v>25</v>
      </c>
      <c r="J531" s="17" t="s">
        <v>38</v>
      </c>
      <c r="K531" s="17" t="s">
        <v>27</v>
      </c>
      <c r="L531" s="17" t="s">
        <v>77</v>
      </c>
      <c r="M531" s="17" t="s">
        <v>29</v>
      </c>
      <c r="N531" s="17">
        <v>21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25</v>
      </c>
      <c r="U531" s="17">
        <v>46</v>
      </c>
      <c r="V531" s="1"/>
      <c r="W531" s="1"/>
      <c r="X531" s="1"/>
      <c r="Y531" s="1"/>
      <c r="Z531" s="1"/>
      <c r="AA531" s="1"/>
      <c r="AB531" s="17" t="s">
        <v>40</v>
      </c>
      <c r="AC531" s="6" t="str">
        <f>VLOOKUP(C531,[1]POSTULANTE!$A$6:$W$540,1,FALSE)</f>
        <v>19912741</v>
      </c>
      <c r="AD531" s="6">
        <f>VLOOKUP(C531,[1]POSTULANTE!$A$6:$W$540,22,FALSE)</f>
        <v>46</v>
      </c>
      <c r="AE531" s="6" t="str">
        <f>IF(AD531=U531,"CORRECTO")</f>
        <v>CORRECTO</v>
      </c>
    </row>
    <row r="532" spans="1:31" ht="15" x14ac:dyDescent="0.25">
      <c r="A532" s="17" t="s">
        <v>18</v>
      </c>
      <c r="B532" s="17" t="s">
        <v>19</v>
      </c>
      <c r="C532" s="20" t="s">
        <v>809</v>
      </c>
      <c r="D532" s="1" t="s">
        <v>809</v>
      </c>
      <c r="E532" s="17" t="s">
        <v>810</v>
      </c>
      <c r="F532" s="17" t="s">
        <v>811</v>
      </c>
      <c r="G532" s="17" t="s">
        <v>812</v>
      </c>
      <c r="H532" s="17" t="s">
        <v>24</v>
      </c>
      <c r="I532" s="17" t="s">
        <v>352</v>
      </c>
      <c r="J532" s="17" t="s">
        <v>38</v>
      </c>
      <c r="K532" s="17" t="s">
        <v>27</v>
      </c>
      <c r="L532" s="17" t="s">
        <v>77</v>
      </c>
      <c r="M532" s="17" t="s">
        <v>29</v>
      </c>
      <c r="N532" s="17">
        <v>10</v>
      </c>
      <c r="O532" s="17">
        <v>0</v>
      </c>
      <c r="P532" s="17">
        <v>0</v>
      </c>
      <c r="Q532" s="17">
        <v>6</v>
      </c>
      <c r="R532" s="17">
        <v>0</v>
      </c>
      <c r="S532" s="17">
        <v>0</v>
      </c>
      <c r="T532" s="17">
        <v>25</v>
      </c>
      <c r="U532" s="17">
        <v>41</v>
      </c>
      <c r="V532" s="1"/>
      <c r="W532" s="1"/>
      <c r="X532" s="1"/>
      <c r="Y532" s="1"/>
      <c r="Z532" s="1"/>
      <c r="AA532" s="1"/>
      <c r="AB532" s="17" t="s">
        <v>40</v>
      </c>
      <c r="AC532" s="6" t="str">
        <f>VLOOKUP(C532,[1]POSTULANTE!$A$6:$W$540,1,FALSE)</f>
        <v>23255890</v>
      </c>
      <c r="AD532" s="6">
        <f>VLOOKUP(C532,[1]POSTULANTE!$A$6:$W$540,22,FALSE)</f>
        <v>41</v>
      </c>
      <c r="AE532" s="6" t="str">
        <f>IF(AD532=U532,"CORRECTO")</f>
        <v>CORRECTO</v>
      </c>
    </row>
    <row r="533" spans="1:31" ht="15" x14ac:dyDescent="0.25">
      <c r="A533" s="17" t="s">
        <v>18</v>
      </c>
      <c r="B533" s="17" t="s">
        <v>19</v>
      </c>
      <c r="C533" s="20" t="s">
        <v>813</v>
      </c>
      <c r="D533" s="1" t="s">
        <v>813</v>
      </c>
      <c r="E533" s="17" t="s">
        <v>697</v>
      </c>
      <c r="F533" s="17" t="s">
        <v>814</v>
      </c>
      <c r="G533" s="17" t="s">
        <v>815</v>
      </c>
      <c r="H533" s="17" t="s">
        <v>24</v>
      </c>
      <c r="I533" s="17" t="s">
        <v>352</v>
      </c>
      <c r="J533" s="17" t="s">
        <v>38</v>
      </c>
      <c r="K533" s="17" t="s">
        <v>27</v>
      </c>
      <c r="L533" s="17" t="s">
        <v>77</v>
      </c>
      <c r="M533" s="17" t="s">
        <v>29</v>
      </c>
      <c r="N533" s="17">
        <v>16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25</v>
      </c>
      <c r="U533" s="17">
        <v>41</v>
      </c>
      <c r="V533" s="1"/>
      <c r="W533" s="1"/>
      <c r="X533" s="1"/>
      <c r="Y533" s="1"/>
      <c r="Z533" s="1"/>
      <c r="AA533" s="1"/>
      <c r="AB533" s="17" t="s">
        <v>40</v>
      </c>
      <c r="AC533" s="6" t="str">
        <f>VLOOKUP(C533,[1]POSTULANTE!$A$6:$W$540,1,FALSE)</f>
        <v>20017130</v>
      </c>
      <c r="AD533" s="6">
        <f>VLOOKUP(C533,[1]POSTULANTE!$A$6:$W$540,22,FALSE)</f>
        <v>41</v>
      </c>
      <c r="AE533" s="6" t="str">
        <f>IF(AD533=U533,"CORRECTO")</f>
        <v>CORRECTO</v>
      </c>
    </row>
    <row r="534" spans="1:31" ht="15" x14ac:dyDescent="0.25">
      <c r="A534" s="17" t="s">
        <v>18</v>
      </c>
      <c r="B534" s="17" t="s">
        <v>19</v>
      </c>
      <c r="C534" s="20" t="s">
        <v>1343</v>
      </c>
      <c r="D534" s="1" t="s">
        <v>1343</v>
      </c>
      <c r="E534" s="17" t="s">
        <v>825</v>
      </c>
      <c r="F534" s="17" t="s">
        <v>1344</v>
      </c>
      <c r="G534" s="17" t="s">
        <v>1345</v>
      </c>
      <c r="H534" s="17" t="s">
        <v>24</v>
      </c>
      <c r="I534" s="17" t="s">
        <v>352</v>
      </c>
      <c r="J534" s="17" t="s">
        <v>38</v>
      </c>
      <c r="K534" s="17" t="s">
        <v>27</v>
      </c>
      <c r="L534" s="17" t="s">
        <v>77</v>
      </c>
      <c r="M534" s="17" t="s">
        <v>29</v>
      </c>
      <c r="N534" s="17">
        <v>10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25</v>
      </c>
      <c r="U534" s="17">
        <v>35</v>
      </c>
      <c r="V534" s="1"/>
      <c r="W534" s="1"/>
      <c r="X534" s="1"/>
      <c r="Y534" s="1"/>
      <c r="Z534" s="1"/>
      <c r="AA534" s="1"/>
      <c r="AB534" s="17" t="s">
        <v>40</v>
      </c>
      <c r="AC534" s="6" t="str">
        <f>VLOOKUP(C534,[1]POSTULANTE!$A$6:$W$540,1,FALSE)</f>
        <v>20423627</v>
      </c>
      <c r="AD534" s="6">
        <f>VLOOKUP(C534,[1]POSTULANTE!$A$6:$W$540,22,FALSE)</f>
        <v>35</v>
      </c>
      <c r="AE534" s="6" t="str">
        <f>IF(AD534=U534,"CORRECTO")</f>
        <v>CORRECTO</v>
      </c>
    </row>
    <row r="535" spans="1:31" s="1" customFormat="1" ht="15" hidden="1" x14ac:dyDescent="0.25">
      <c r="A535" s="1" t="s">
        <v>49</v>
      </c>
      <c r="B535" s="1" t="s">
        <v>108</v>
      </c>
      <c r="C535" s="3" t="s">
        <v>1934</v>
      </c>
      <c r="D535" s="1" t="s">
        <v>1934</v>
      </c>
      <c r="E535" s="1" t="s">
        <v>847</v>
      </c>
      <c r="F535" s="1" t="s">
        <v>1935</v>
      </c>
      <c r="G535" s="1" t="s">
        <v>1936</v>
      </c>
      <c r="H535" s="1" t="s">
        <v>113</v>
      </c>
      <c r="I535" s="1" t="s">
        <v>1049</v>
      </c>
      <c r="J535" s="1" t="s">
        <v>26</v>
      </c>
      <c r="K535" s="1" t="s">
        <v>27</v>
      </c>
      <c r="L535" s="1" t="s">
        <v>28</v>
      </c>
      <c r="M535" s="1" t="s">
        <v>29</v>
      </c>
      <c r="N535" s="1">
        <v>10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6</v>
      </c>
      <c r="U535" s="1">
        <v>16</v>
      </c>
      <c r="AB535" s="1" t="s">
        <v>40</v>
      </c>
      <c r="AC535" s="1" t="str">
        <f>VLOOKUP(C535,[1]POSTULANTE!$A$6:$W$540,1,FALSE)</f>
        <v>19977288</v>
      </c>
      <c r="AD535" s="1">
        <f>VLOOKUP(C535,[1]POSTULANTE!$A$6:$W$540,22,FALSE)</f>
        <v>16</v>
      </c>
    </row>
    <row r="536" spans="1:31" s="1" customFormat="1" ht="15" hidden="1" x14ac:dyDescent="0.25">
      <c r="A536" s="1" t="s">
        <v>18</v>
      </c>
      <c r="B536" s="1" t="s">
        <v>108</v>
      </c>
      <c r="C536" s="3" t="s">
        <v>1937</v>
      </c>
      <c r="D536" s="1" t="s">
        <v>1937</v>
      </c>
      <c r="E536" s="1" t="s">
        <v>1177</v>
      </c>
      <c r="F536" s="1" t="s">
        <v>424</v>
      </c>
      <c r="G536" s="1" t="s">
        <v>1938</v>
      </c>
      <c r="H536" s="1" t="s">
        <v>1821</v>
      </c>
      <c r="I536" s="1" t="s">
        <v>1822</v>
      </c>
      <c r="J536" s="1" t="s">
        <v>38</v>
      </c>
      <c r="K536" s="1" t="s">
        <v>27</v>
      </c>
      <c r="L536" s="1" t="s">
        <v>380</v>
      </c>
      <c r="M536" s="1" t="s">
        <v>29</v>
      </c>
      <c r="N536" s="1">
        <v>12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4</v>
      </c>
      <c r="U536" s="1">
        <v>16</v>
      </c>
      <c r="AB536" s="1" t="s">
        <v>40</v>
      </c>
      <c r="AC536" s="1" t="str">
        <f>VLOOKUP(C536,[1]POSTULANTE!$A$6:$W$540,1,FALSE)</f>
        <v>20116959</v>
      </c>
      <c r="AD536" s="1">
        <f>VLOOKUP(C536,[1]POSTULANTE!$A$6:$W$540,22,FALSE)</f>
        <v>16</v>
      </c>
    </row>
    <row r="537" spans="1:31" s="1" customFormat="1" ht="15" hidden="1" x14ac:dyDescent="0.25">
      <c r="A537" s="1" t="s">
        <v>18</v>
      </c>
      <c r="B537" s="1" t="s">
        <v>19</v>
      </c>
      <c r="C537" s="3" t="s">
        <v>1939</v>
      </c>
      <c r="D537" s="1" t="s">
        <v>1939</v>
      </c>
      <c r="E537" s="1" t="s">
        <v>1940</v>
      </c>
      <c r="F537" s="1" t="s">
        <v>1941</v>
      </c>
      <c r="G537" s="1" t="s">
        <v>1942</v>
      </c>
      <c r="H537" s="1" t="s">
        <v>24</v>
      </c>
      <c r="I537" s="1" t="s">
        <v>25</v>
      </c>
      <c r="J537" s="1" t="s">
        <v>26</v>
      </c>
      <c r="K537" s="1" t="s">
        <v>27</v>
      </c>
      <c r="L537" s="1" t="s">
        <v>28</v>
      </c>
      <c r="M537" s="1" t="s">
        <v>29</v>
      </c>
      <c r="N537" s="1">
        <v>12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3</v>
      </c>
      <c r="U537" s="1">
        <v>15</v>
      </c>
      <c r="AB537" s="1" t="s">
        <v>40</v>
      </c>
      <c r="AC537" s="1" t="e">
        <f>VLOOKUP(C537,[1]POSTULANTE!$A$6:$W$540,1,FALSE)</f>
        <v>#N/A</v>
      </c>
      <c r="AD537" s="1" t="e">
        <f>VLOOKUP(C537,[1]POSTULANTE!$A$6:$W$540,22,FALSE)</f>
        <v>#N/A</v>
      </c>
      <c r="AE537" s="1" t="e">
        <f>IF(AD537=U537,"CORRECTO")</f>
        <v>#N/A</v>
      </c>
    </row>
    <row r="538" spans="1:31" s="1" customFormat="1" ht="15" hidden="1" x14ac:dyDescent="0.25">
      <c r="A538" s="1" t="s">
        <v>18</v>
      </c>
      <c r="B538" s="1" t="s">
        <v>108</v>
      </c>
      <c r="C538" s="3" t="s">
        <v>1943</v>
      </c>
      <c r="D538" s="1" t="s">
        <v>1943</v>
      </c>
      <c r="E538" s="1" t="s">
        <v>378</v>
      </c>
      <c r="F538" s="1" t="s">
        <v>258</v>
      </c>
      <c r="G538" s="1" t="s">
        <v>1944</v>
      </c>
      <c r="H538" s="1" t="s">
        <v>113</v>
      </c>
      <c r="I538" s="1" t="s">
        <v>114</v>
      </c>
      <c r="J538" s="1" t="s">
        <v>1012</v>
      </c>
      <c r="K538" s="1" t="s">
        <v>27</v>
      </c>
      <c r="L538" s="1" t="s">
        <v>28</v>
      </c>
      <c r="M538" s="1" t="s">
        <v>29</v>
      </c>
      <c r="N538" s="1">
        <v>12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3</v>
      </c>
      <c r="U538" s="1">
        <v>15</v>
      </c>
      <c r="AB538" s="1" t="s">
        <v>40</v>
      </c>
      <c r="AC538" s="1" t="str">
        <f>VLOOKUP(C538,[1]POSTULANTE!$A$6:$W$540,1,FALSE)</f>
        <v>41870564</v>
      </c>
      <c r="AD538" s="1">
        <f>VLOOKUP(C538,[1]POSTULANTE!$A$6:$W$540,22,FALSE)</f>
        <v>15</v>
      </c>
    </row>
    <row r="539" spans="1:31" ht="15" x14ac:dyDescent="0.25">
      <c r="A539" s="17" t="s">
        <v>18</v>
      </c>
      <c r="B539" s="17" t="s">
        <v>19</v>
      </c>
      <c r="C539" s="20" t="s">
        <v>1346</v>
      </c>
      <c r="D539" s="1" t="s">
        <v>1346</v>
      </c>
      <c r="E539" s="17" t="s">
        <v>1347</v>
      </c>
      <c r="F539" s="17" t="s">
        <v>111</v>
      </c>
      <c r="G539" s="17" t="s">
        <v>1348</v>
      </c>
      <c r="H539" s="17" t="s">
        <v>24</v>
      </c>
      <c r="I539" s="17" t="s">
        <v>25</v>
      </c>
      <c r="J539" s="17" t="s">
        <v>38</v>
      </c>
      <c r="K539" s="17" t="s">
        <v>27</v>
      </c>
      <c r="L539" s="17" t="s">
        <v>77</v>
      </c>
      <c r="M539" s="17" t="s">
        <v>29</v>
      </c>
      <c r="N539" s="17">
        <v>10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25</v>
      </c>
      <c r="U539" s="17">
        <v>35</v>
      </c>
      <c r="V539" s="1"/>
      <c r="W539" s="1"/>
      <c r="X539" s="1"/>
      <c r="Y539" s="1"/>
      <c r="Z539" s="1"/>
      <c r="AA539" s="1"/>
      <c r="AB539" s="17" t="s">
        <v>40</v>
      </c>
      <c r="AC539" s="6" t="str">
        <f>VLOOKUP(C539,[1]POSTULANTE!$A$6:$W$540,1,FALSE)</f>
        <v>19848176</v>
      </c>
      <c r="AD539" s="6">
        <f>VLOOKUP(C539,[1]POSTULANTE!$A$6:$W$540,22,FALSE)</f>
        <v>35</v>
      </c>
      <c r="AE539" s="6" t="str">
        <f>IF(AD539=U539,"CORRECTO")</f>
        <v>CORRECTO</v>
      </c>
    </row>
    <row r="540" spans="1:31" s="1" customFormat="1" ht="15" hidden="1" x14ac:dyDescent="0.25">
      <c r="A540" s="1" t="s">
        <v>49</v>
      </c>
      <c r="B540" s="1" t="s">
        <v>108</v>
      </c>
      <c r="C540" s="3" t="s">
        <v>1948</v>
      </c>
      <c r="D540" s="1" t="s">
        <v>1948</v>
      </c>
      <c r="E540" s="1" t="s">
        <v>1505</v>
      </c>
      <c r="F540" s="1" t="s">
        <v>529</v>
      </c>
      <c r="G540" s="1" t="s">
        <v>1949</v>
      </c>
      <c r="H540" s="1" t="s">
        <v>113</v>
      </c>
      <c r="I540" s="1" t="s">
        <v>356</v>
      </c>
      <c r="J540" s="1" t="s">
        <v>38</v>
      </c>
      <c r="K540" s="1" t="s">
        <v>27</v>
      </c>
      <c r="L540" s="1" t="s">
        <v>854</v>
      </c>
      <c r="M540" s="1" t="s">
        <v>29</v>
      </c>
      <c r="N540" s="1">
        <v>10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4</v>
      </c>
      <c r="U540" s="1">
        <v>14</v>
      </c>
      <c r="AB540" s="1" t="s">
        <v>40</v>
      </c>
      <c r="AC540" s="1" t="e">
        <f>VLOOKUP(C540,[1]POSTULANTE!$A$6:$W$540,1,FALSE)</f>
        <v>#N/A</v>
      </c>
      <c r="AD540" s="1" t="e">
        <f>VLOOKUP(C540,[1]POSTULANTE!$A$6:$W$540,22,FALSE)</f>
        <v>#N/A</v>
      </c>
    </row>
    <row r="541" spans="1:31" s="1" customFormat="1" ht="15" hidden="1" x14ac:dyDescent="0.25">
      <c r="A541" s="1" t="s">
        <v>18</v>
      </c>
      <c r="B541" s="1" t="s">
        <v>108</v>
      </c>
      <c r="C541" s="3" t="s">
        <v>1950</v>
      </c>
      <c r="D541" s="1" t="s">
        <v>1950</v>
      </c>
      <c r="E541" s="1" t="s">
        <v>1951</v>
      </c>
      <c r="F541" s="1" t="s">
        <v>1952</v>
      </c>
      <c r="G541" s="1" t="s">
        <v>1953</v>
      </c>
      <c r="H541" s="1" t="s">
        <v>113</v>
      </c>
      <c r="I541" s="1" t="s">
        <v>149</v>
      </c>
      <c r="J541" s="1" t="s">
        <v>26</v>
      </c>
      <c r="K541" s="1" t="s">
        <v>27</v>
      </c>
      <c r="L541" s="1" t="s">
        <v>28</v>
      </c>
      <c r="M541" s="1" t="s">
        <v>29</v>
      </c>
      <c r="N541" s="1">
        <v>10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3</v>
      </c>
      <c r="U541" s="1">
        <v>13</v>
      </c>
      <c r="AB541" s="1" t="s">
        <v>40</v>
      </c>
      <c r="AC541" s="1" t="e">
        <f>VLOOKUP(C541,[1]POSTULANTE!$A$6:$W$540,1,FALSE)</f>
        <v>#N/A</v>
      </c>
      <c r="AD541" s="1" t="e">
        <f>VLOOKUP(C541,[1]POSTULANTE!$A$6:$W$540,22,FALSE)</f>
        <v>#N/A</v>
      </c>
    </row>
    <row r="542" spans="1:31" s="2" customFormat="1" ht="11.25" hidden="1" x14ac:dyDescent="0.2">
      <c r="A542" s="2" t="s">
        <v>49</v>
      </c>
      <c r="B542" s="2" t="s">
        <v>19</v>
      </c>
      <c r="D542" s="2" t="s">
        <v>1954</v>
      </c>
      <c r="E542" s="2" t="s">
        <v>1703</v>
      </c>
      <c r="F542" s="2" t="s">
        <v>438</v>
      </c>
      <c r="G542" s="2" t="s">
        <v>1955</v>
      </c>
      <c r="H542" s="2" t="s">
        <v>24</v>
      </c>
      <c r="I542" s="2" t="s">
        <v>352</v>
      </c>
      <c r="J542" s="2" t="s">
        <v>1956</v>
      </c>
      <c r="K542" s="2" t="s">
        <v>27</v>
      </c>
      <c r="AB542" s="2" t="s">
        <v>1957</v>
      </c>
    </row>
    <row r="543" spans="1:31" s="2" customFormat="1" ht="11.25" hidden="1" x14ac:dyDescent="0.2">
      <c r="A543" s="2" t="s">
        <v>49</v>
      </c>
      <c r="B543" s="2" t="s">
        <v>19</v>
      </c>
      <c r="D543" s="2" t="s">
        <v>1958</v>
      </c>
      <c r="E543" s="2" t="s">
        <v>43</v>
      </c>
      <c r="F543" s="2" t="s">
        <v>443</v>
      </c>
      <c r="G543" s="2" t="s">
        <v>1959</v>
      </c>
      <c r="H543" s="2" t="s">
        <v>24</v>
      </c>
      <c r="I543" s="2" t="s">
        <v>695</v>
      </c>
      <c r="J543" s="2" t="s">
        <v>38</v>
      </c>
      <c r="K543" s="2" t="s">
        <v>27</v>
      </c>
      <c r="AB543" s="2" t="s">
        <v>1957</v>
      </c>
    </row>
    <row r="544" spans="1:31" s="2" customFormat="1" ht="11.25" hidden="1" x14ac:dyDescent="0.2">
      <c r="A544" s="2" t="s">
        <v>49</v>
      </c>
      <c r="B544" s="2" t="s">
        <v>19</v>
      </c>
      <c r="D544" s="2" t="s">
        <v>1960</v>
      </c>
      <c r="E544" s="2" t="s">
        <v>1565</v>
      </c>
      <c r="F544" s="2" t="s">
        <v>657</v>
      </c>
      <c r="G544" s="2" t="s">
        <v>1961</v>
      </c>
      <c r="H544" s="2" t="s">
        <v>24</v>
      </c>
      <c r="I544" s="2" t="s">
        <v>515</v>
      </c>
      <c r="J544" s="2" t="s">
        <v>38</v>
      </c>
      <c r="K544" s="2" t="s">
        <v>27</v>
      </c>
      <c r="AB544" s="2" t="s">
        <v>1957</v>
      </c>
    </row>
    <row r="545" spans="1:28" s="2" customFormat="1" ht="11.25" hidden="1" x14ac:dyDescent="0.2">
      <c r="A545" s="2" t="s">
        <v>49</v>
      </c>
      <c r="B545" s="2" t="s">
        <v>19</v>
      </c>
      <c r="D545" s="2" t="s">
        <v>1962</v>
      </c>
      <c r="E545" s="2" t="s">
        <v>1963</v>
      </c>
      <c r="F545" s="2" t="s">
        <v>204</v>
      </c>
      <c r="G545" s="2" t="s">
        <v>1964</v>
      </c>
      <c r="H545" s="2" t="s">
        <v>24</v>
      </c>
      <c r="I545" s="2" t="s">
        <v>524</v>
      </c>
      <c r="J545" s="2" t="s">
        <v>38</v>
      </c>
      <c r="K545" s="2" t="s">
        <v>27</v>
      </c>
      <c r="AB545" s="2" t="s">
        <v>1957</v>
      </c>
    </row>
    <row r="546" spans="1:28" s="2" customFormat="1" ht="11.25" hidden="1" x14ac:dyDescent="0.2">
      <c r="A546" s="2" t="s">
        <v>49</v>
      </c>
      <c r="B546" s="2" t="s">
        <v>19</v>
      </c>
      <c r="D546" s="2" t="s">
        <v>1965</v>
      </c>
      <c r="E546" s="2" t="s">
        <v>68</v>
      </c>
      <c r="F546" s="2" t="s">
        <v>605</v>
      </c>
      <c r="G546" s="2" t="s">
        <v>1966</v>
      </c>
      <c r="H546" s="2" t="s">
        <v>24</v>
      </c>
      <c r="I546" s="2" t="s">
        <v>631</v>
      </c>
      <c r="J546" s="2" t="s">
        <v>38</v>
      </c>
      <c r="K546" s="2" t="s">
        <v>27</v>
      </c>
      <c r="AB546" s="2" t="s">
        <v>1957</v>
      </c>
    </row>
    <row r="547" spans="1:28" s="2" customFormat="1" ht="11.25" hidden="1" x14ac:dyDescent="0.2">
      <c r="A547" s="2" t="s">
        <v>49</v>
      </c>
      <c r="B547" s="2" t="s">
        <v>19</v>
      </c>
      <c r="D547" s="2" t="s">
        <v>1967</v>
      </c>
      <c r="E547" s="2" t="s">
        <v>1968</v>
      </c>
      <c r="F547" s="2" t="s">
        <v>1046</v>
      </c>
      <c r="G547" s="2" t="s">
        <v>1969</v>
      </c>
      <c r="H547" s="2" t="s">
        <v>24</v>
      </c>
      <c r="I547" s="2" t="s">
        <v>223</v>
      </c>
      <c r="J547" s="2" t="s">
        <v>38</v>
      </c>
      <c r="K547" s="2" t="s">
        <v>27</v>
      </c>
      <c r="AB547" s="2" t="s">
        <v>1957</v>
      </c>
    </row>
    <row r="548" spans="1:28" s="2" customFormat="1" ht="11.25" hidden="1" x14ac:dyDescent="0.2">
      <c r="A548" s="2" t="s">
        <v>49</v>
      </c>
      <c r="B548" s="2" t="s">
        <v>19</v>
      </c>
      <c r="D548" s="2" t="s">
        <v>1970</v>
      </c>
      <c r="E548" s="2" t="s">
        <v>801</v>
      </c>
      <c r="F548" s="2" t="s">
        <v>886</v>
      </c>
      <c r="G548" s="2" t="s">
        <v>1971</v>
      </c>
      <c r="H548" s="2" t="s">
        <v>24</v>
      </c>
      <c r="I548" s="2" t="s">
        <v>223</v>
      </c>
      <c r="J548" s="2" t="s">
        <v>38</v>
      </c>
      <c r="K548" s="2" t="s">
        <v>27</v>
      </c>
      <c r="AB548" s="2" t="s">
        <v>1957</v>
      </c>
    </row>
    <row r="549" spans="1:28" s="2" customFormat="1" ht="11.25" hidden="1" x14ac:dyDescent="0.2">
      <c r="A549" s="2" t="s">
        <v>49</v>
      </c>
      <c r="B549" s="2" t="s">
        <v>19</v>
      </c>
      <c r="D549" s="2" t="s">
        <v>1972</v>
      </c>
      <c r="E549" s="2" t="s">
        <v>1973</v>
      </c>
      <c r="F549" s="2" t="s">
        <v>924</v>
      </c>
      <c r="G549" s="2" t="s">
        <v>1974</v>
      </c>
      <c r="H549" s="2" t="s">
        <v>24</v>
      </c>
      <c r="I549" s="2" t="s">
        <v>25</v>
      </c>
      <c r="J549" s="2" t="s">
        <v>38</v>
      </c>
      <c r="K549" s="2" t="s">
        <v>27</v>
      </c>
      <c r="AB549" s="2" t="s">
        <v>1957</v>
      </c>
    </row>
    <row r="550" spans="1:28" s="2" customFormat="1" ht="11.25" hidden="1" x14ac:dyDescent="0.2">
      <c r="A550" s="2" t="s">
        <v>49</v>
      </c>
      <c r="B550" s="2" t="s">
        <v>19</v>
      </c>
      <c r="D550" s="2" t="s">
        <v>1975</v>
      </c>
      <c r="E550" s="2" t="s">
        <v>811</v>
      </c>
      <c r="F550" s="2" t="s">
        <v>47</v>
      </c>
      <c r="G550" s="2" t="s">
        <v>1976</v>
      </c>
      <c r="H550" s="2" t="s">
        <v>24</v>
      </c>
      <c r="I550" s="2" t="s">
        <v>472</v>
      </c>
      <c r="J550" s="2" t="s">
        <v>38</v>
      </c>
      <c r="K550" s="2" t="s">
        <v>27</v>
      </c>
      <c r="AB550" s="2" t="s">
        <v>1957</v>
      </c>
    </row>
    <row r="551" spans="1:28" s="2" customFormat="1" ht="11.25" hidden="1" x14ac:dyDescent="0.2">
      <c r="A551" s="2" t="s">
        <v>49</v>
      </c>
      <c r="B551" s="2" t="s">
        <v>19</v>
      </c>
      <c r="D551" s="2" t="s">
        <v>1977</v>
      </c>
      <c r="E551" s="2" t="s">
        <v>552</v>
      </c>
      <c r="F551" s="2" t="s">
        <v>1394</v>
      </c>
      <c r="G551" s="2" t="s">
        <v>1978</v>
      </c>
      <c r="H551" s="2" t="s">
        <v>24</v>
      </c>
      <c r="I551" s="2" t="s">
        <v>352</v>
      </c>
      <c r="J551" s="2" t="s">
        <v>38</v>
      </c>
      <c r="K551" s="2" t="s">
        <v>27</v>
      </c>
      <c r="AB551" s="2" t="s">
        <v>1957</v>
      </c>
    </row>
    <row r="552" spans="1:28" s="2" customFormat="1" ht="11.25" hidden="1" x14ac:dyDescent="0.2">
      <c r="A552" s="2" t="s">
        <v>49</v>
      </c>
      <c r="B552" s="2" t="s">
        <v>19</v>
      </c>
      <c r="D552" s="2" t="s">
        <v>1979</v>
      </c>
      <c r="E552" s="2" t="s">
        <v>385</v>
      </c>
      <c r="F552" s="2" t="s">
        <v>1980</v>
      </c>
      <c r="G552" s="2" t="s">
        <v>1981</v>
      </c>
      <c r="H552" s="2" t="s">
        <v>24</v>
      </c>
      <c r="I552" s="2" t="s">
        <v>515</v>
      </c>
      <c r="J552" s="2" t="s">
        <v>38</v>
      </c>
      <c r="K552" s="2" t="s">
        <v>27</v>
      </c>
      <c r="AB552" s="2" t="s">
        <v>1957</v>
      </c>
    </row>
    <row r="553" spans="1:28" s="2" customFormat="1" ht="11.25" hidden="1" x14ac:dyDescent="0.2">
      <c r="A553" s="2" t="s">
        <v>49</v>
      </c>
      <c r="B553" s="2" t="s">
        <v>19</v>
      </c>
      <c r="D553" s="2" t="s">
        <v>1982</v>
      </c>
      <c r="E553" s="2" t="s">
        <v>323</v>
      </c>
      <c r="F553" s="2" t="s">
        <v>443</v>
      </c>
      <c r="G553" s="2" t="s">
        <v>1983</v>
      </c>
      <c r="H553" s="2" t="s">
        <v>24</v>
      </c>
      <c r="I553" s="2" t="s">
        <v>25</v>
      </c>
      <c r="J553" s="2" t="s">
        <v>38</v>
      </c>
      <c r="K553" s="2" t="s">
        <v>27</v>
      </c>
      <c r="AB553" s="2" t="s">
        <v>1957</v>
      </c>
    </row>
    <row r="554" spans="1:28" s="2" customFormat="1" ht="11.25" hidden="1" x14ac:dyDescent="0.2">
      <c r="A554" s="2" t="s">
        <v>49</v>
      </c>
      <c r="B554" s="2" t="s">
        <v>19</v>
      </c>
      <c r="D554" s="2" t="s">
        <v>1984</v>
      </c>
      <c r="E554" s="2" t="s">
        <v>1604</v>
      </c>
      <c r="F554" s="2" t="s">
        <v>1985</v>
      </c>
      <c r="G554" s="2" t="s">
        <v>1986</v>
      </c>
      <c r="H554" s="2" t="s">
        <v>24</v>
      </c>
      <c r="I554" s="2" t="s">
        <v>194</v>
      </c>
      <c r="J554" s="2" t="s">
        <v>38</v>
      </c>
      <c r="K554" s="2" t="s">
        <v>27</v>
      </c>
      <c r="AB554" s="2" t="s">
        <v>1957</v>
      </c>
    </row>
    <row r="555" spans="1:28" s="2" customFormat="1" ht="11.25" hidden="1" x14ac:dyDescent="0.2">
      <c r="A555" s="2" t="s">
        <v>49</v>
      </c>
      <c r="B555" s="2" t="s">
        <v>19</v>
      </c>
      <c r="D555" s="2" t="s">
        <v>1987</v>
      </c>
      <c r="E555" s="2" t="s">
        <v>1988</v>
      </c>
      <c r="F555" s="2" t="s">
        <v>111</v>
      </c>
      <c r="G555" s="2" t="s">
        <v>1989</v>
      </c>
      <c r="H555" s="2" t="s">
        <v>24</v>
      </c>
      <c r="I555" s="2" t="s">
        <v>25</v>
      </c>
      <c r="J555" s="2" t="s">
        <v>38</v>
      </c>
      <c r="K555" s="2" t="s">
        <v>27</v>
      </c>
      <c r="AB555" s="2" t="s">
        <v>1957</v>
      </c>
    </row>
    <row r="556" spans="1:28" s="2" customFormat="1" ht="11.25" hidden="1" x14ac:dyDescent="0.2">
      <c r="A556" s="2" t="s">
        <v>49</v>
      </c>
      <c r="B556" s="2" t="s">
        <v>19</v>
      </c>
      <c r="D556" s="2" t="s">
        <v>1990</v>
      </c>
      <c r="E556" s="2" t="s">
        <v>549</v>
      </c>
      <c r="F556" s="2" t="s">
        <v>549</v>
      </c>
      <c r="G556" s="2" t="s">
        <v>1991</v>
      </c>
      <c r="H556" s="2" t="s">
        <v>24</v>
      </c>
      <c r="I556" s="2" t="s">
        <v>352</v>
      </c>
      <c r="J556" s="2" t="s">
        <v>38</v>
      </c>
      <c r="K556" s="2" t="s">
        <v>27</v>
      </c>
      <c r="AB556" s="2" t="s">
        <v>1957</v>
      </c>
    </row>
    <row r="557" spans="1:28" s="2" customFormat="1" ht="11.25" hidden="1" x14ac:dyDescent="0.2">
      <c r="A557" s="2" t="s">
        <v>49</v>
      </c>
      <c r="B557" s="2" t="s">
        <v>19</v>
      </c>
      <c r="D557" s="2" t="s">
        <v>1992</v>
      </c>
      <c r="E557" s="2" t="s">
        <v>259</v>
      </c>
      <c r="F557" s="2" t="s">
        <v>1993</v>
      </c>
      <c r="G557" s="2" t="s">
        <v>1994</v>
      </c>
      <c r="H557" s="2" t="s">
        <v>24</v>
      </c>
      <c r="I557" s="2" t="s">
        <v>396</v>
      </c>
      <c r="J557" s="2" t="s">
        <v>38</v>
      </c>
      <c r="K557" s="2" t="s">
        <v>27</v>
      </c>
      <c r="AB557" s="2" t="s">
        <v>1957</v>
      </c>
    </row>
    <row r="558" spans="1:28" s="2" customFormat="1" ht="11.25" hidden="1" x14ac:dyDescent="0.2">
      <c r="A558" s="2" t="s">
        <v>49</v>
      </c>
      <c r="B558" s="2" t="s">
        <v>19</v>
      </c>
      <c r="D558" s="2" t="s">
        <v>1995</v>
      </c>
      <c r="E558" s="2" t="s">
        <v>22</v>
      </c>
      <c r="F558" s="2" t="s">
        <v>1996</v>
      </c>
      <c r="G558" s="2" t="s">
        <v>1997</v>
      </c>
      <c r="H558" s="2" t="s">
        <v>24</v>
      </c>
      <c r="I558" s="2" t="s">
        <v>223</v>
      </c>
      <c r="J558" s="2" t="s">
        <v>38</v>
      </c>
      <c r="K558" s="2" t="s">
        <v>27</v>
      </c>
      <c r="AB558" s="2" t="s">
        <v>1957</v>
      </c>
    </row>
    <row r="559" spans="1:28" s="2" customFormat="1" ht="11.25" hidden="1" x14ac:dyDescent="0.2">
      <c r="A559" s="2" t="s">
        <v>49</v>
      </c>
      <c r="B559" s="2" t="s">
        <v>19</v>
      </c>
      <c r="D559" s="2" t="s">
        <v>1998</v>
      </c>
      <c r="E559" s="2" t="s">
        <v>591</v>
      </c>
      <c r="F559" s="2" t="s">
        <v>242</v>
      </c>
      <c r="G559" s="2" t="s">
        <v>1999</v>
      </c>
      <c r="H559" s="2" t="s">
        <v>24</v>
      </c>
      <c r="I559" s="2" t="s">
        <v>352</v>
      </c>
      <c r="J559" s="2" t="s">
        <v>38</v>
      </c>
      <c r="K559" s="2" t="s">
        <v>27</v>
      </c>
      <c r="AB559" s="2" t="s">
        <v>1957</v>
      </c>
    </row>
    <row r="560" spans="1:28" s="2" customFormat="1" ht="11.25" hidden="1" x14ac:dyDescent="0.2">
      <c r="A560" s="2" t="s">
        <v>49</v>
      </c>
      <c r="B560" s="2" t="s">
        <v>19</v>
      </c>
      <c r="D560" s="2" t="s">
        <v>2000</v>
      </c>
      <c r="E560" s="2" t="s">
        <v>2001</v>
      </c>
      <c r="F560" s="2" t="s">
        <v>1099</v>
      </c>
      <c r="G560" s="2" t="s">
        <v>2002</v>
      </c>
      <c r="H560" s="2" t="s">
        <v>24</v>
      </c>
      <c r="I560" s="2" t="s">
        <v>515</v>
      </c>
      <c r="J560" s="2" t="s">
        <v>38</v>
      </c>
      <c r="K560" s="2" t="s">
        <v>27</v>
      </c>
      <c r="AB560" s="2" t="s">
        <v>1957</v>
      </c>
    </row>
    <row r="561" spans="1:28" s="2" customFormat="1" ht="11.25" hidden="1" x14ac:dyDescent="0.2">
      <c r="A561" s="2" t="s">
        <v>49</v>
      </c>
      <c r="B561" s="2" t="s">
        <v>19</v>
      </c>
      <c r="D561" s="2" t="s">
        <v>2003</v>
      </c>
      <c r="E561" s="2" t="s">
        <v>2004</v>
      </c>
      <c r="F561" s="2" t="s">
        <v>2005</v>
      </c>
      <c r="G561" s="2" t="s">
        <v>2006</v>
      </c>
      <c r="H561" s="2" t="s">
        <v>24</v>
      </c>
      <c r="I561" s="2" t="s">
        <v>25</v>
      </c>
      <c r="J561" s="2" t="s">
        <v>38</v>
      </c>
      <c r="K561" s="2" t="s">
        <v>27</v>
      </c>
      <c r="AB561" s="2" t="s">
        <v>1957</v>
      </c>
    </row>
    <row r="562" spans="1:28" s="2" customFormat="1" ht="11.25" hidden="1" x14ac:dyDescent="0.2">
      <c r="A562" s="2" t="s">
        <v>49</v>
      </c>
      <c r="B562" s="2" t="s">
        <v>19</v>
      </c>
      <c r="D562" s="2" t="s">
        <v>2007</v>
      </c>
      <c r="E562" s="2" t="s">
        <v>391</v>
      </c>
      <c r="F562" s="2" t="s">
        <v>565</v>
      </c>
      <c r="G562" s="2" t="s">
        <v>2008</v>
      </c>
      <c r="H562" s="2" t="s">
        <v>24</v>
      </c>
      <c r="I562" s="2" t="s">
        <v>515</v>
      </c>
      <c r="J562" s="2" t="s">
        <v>38</v>
      </c>
      <c r="K562" s="2" t="s">
        <v>27</v>
      </c>
      <c r="AB562" s="2" t="s">
        <v>1957</v>
      </c>
    </row>
    <row r="563" spans="1:28" s="2" customFormat="1" ht="11.25" hidden="1" x14ac:dyDescent="0.2">
      <c r="A563" s="2" t="s">
        <v>49</v>
      </c>
      <c r="B563" s="2" t="s">
        <v>19</v>
      </c>
      <c r="D563" s="2" t="s">
        <v>2009</v>
      </c>
      <c r="E563" s="2" t="s">
        <v>1748</v>
      </c>
      <c r="F563" s="2" t="s">
        <v>2010</v>
      </c>
      <c r="G563" s="2" t="s">
        <v>2011</v>
      </c>
      <c r="H563" s="2" t="s">
        <v>24</v>
      </c>
      <c r="I563" s="2" t="s">
        <v>25</v>
      </c>
      <c r="J563" s="2" t="s">
        <v>38</v>
      </c>
      <c r="K563" s="2" t="s">
        <v>27</v>
      </c>
      <c r="AB563" s="2" t="s">
        <v>1957</v>
      </c>
    </row>
    <row r="564" spans="1:28" s="2" customFormat="1" ht="11.25" hidden="1" x14ac:dyDescent="0.2">
      <c r="A564" s="2" t="s">
        <v>49</v>
      </c>
      <c r="B564" s="2" t="s">
        <v>19</v>
      </c>
      <c r="D564" s="2" t="s">
        <v>2012</v>
      </c>
      <c r="E564" s="2" t="s">
        <v>2013</v>
      </c>
      <c r="F564" s="2" t="s">
        <v>892</v>
      </c>
      <c r="G564" s="2" t="s">
        <v>2014</v>
      </c>
      <c r="H564" s="2" t="s">
        <v>24</v>
      </c>
      <c r="I564" s="2" t="s">
        <v>352</v>
      </c>
      <c r="J564" s="2" t="s">
        <v>38</v>
      </c>
      <c r="K564" s="2" t="s">
        <v>240</v>
      </c>
      <c r="AB564" s="2" t="s">
        <v>1957</v>
      </c>
    </row>
    <row r="565" spans="1:28" s="2" customFormat="1" ht="11.25" hidden="1" x14ac:dyDescent="0.2">
      <c r="A565" s="2" t="s">
        <v>49</v>
      </c>
      <c r="B565" s="2" t="s">
        <v>19</v>
      </c>
      <c r="D565" s="2" t="s">
        <v>2015</v>
      </c>
      <c r="E565" s="2" t="s">
        <v>2016</v>
      </c>
      <c r="F565" s="2" t="s">
        <v>200</v>
      </c>
      <c r="G565" s="2" t="s">
        <v>2017</v>
      </c>
      <c r="H565" s="2" t="s">
        <v>24</v>
      </c>
      <c r="I565" s="2" t="s">
        <v>25</v>
      </c>
      <c r="J565" s="2" t="s">
        <v>26</v>
      </c>
      <c r="K565" s="2" t="s">
        <v>27</v>
      </c>
      <c r="AB565" s="2" t="s">
        <v>1957</v>
      </c>
    </row>
    <row r="566" spans="1:28" s="2" customFormat="1" ht="11.25" hidden="1" x14ac:dyDescent="0.2">
      <c r="A566" s="2" t="s">
        <v>49</v>
      </c>
      <c r="B566" s="2" t="s">
        <v>19</v>
      </c>
      <c r="D566" s="2" t="s">
        <v>2018</v>
      </c>
      <c r="E566" s="2" t="s">
        <v>420</v>
      </c>
      <c r="F566" s="2" t="s">
        <v>1099</v>
      </c>
      <c r="G566" s="2" t="s">
        <v>2019</v>
      </c>
      <c r="H566" s="2" t="s">
        <v>24</v>
      </c>
      <c r="I566" s="2" t="s">
        <v>396</v>
      </c>
      <c r="J566" s="2" t="s">
        <v>26</v>
      </c>
      <c r="K566" s="2" t="s">
        <v>27</v>
      </c>
      <c r="AB566" s="2" t="s">
        <v>1957</v>
      </c>
    </row>
    <row r="567" spans="1:28" s="2" customFormat="1" ht="11.25" hidden="1" x14ac:dyDescent="0.2">
      <c r="A567" s="2" t="s">
        <v>49</v>
      </c>
      <c r="B567" s="2" t="s">
        <v>19</v>
      </c>
      <c r="D567" s="2" t="s">
        <v>2020</v>
      </c>
      <c r="E567" s="2" t="s">
        <v>2021</v>
      </c>
      <c r="F567" s="2" t="s">
        <v>2022</v>
      </c>
      <c r="G567" s="2" t="s">
        <v>2023</v>
      </c>
      <c r="H567" s="2" t="s">
        <v>24</v>
      </c>
      <c r="I567" s="2" t="s">
        <v>352</v>
      </c>
      <c r="J567" s="2" t="s">
        <v>26</v>
      </c>
      <c r="K567" s="2" t="s">
        <v>27</v>
      </c>
      <c r="AB567" s="2" t="s">
        <v>1957</v>
      </c>
    </row>
    <row r="568" spans="1:28" s="2" customFormat="1" ht="11.25" hidden="1" x14ac:dyDescent="0.2">
      <c r="A568" s="2" t="s">
        <v>49</v>
      </c>
      <c r="B568" s="2" t="s">
        <v>19</v>
      </c>
      <c r="D568" s="2" t="s">
        <v>2024</v>
      </c>
      <c r="E568" s="2" t="s">
        <v>2025</v>
      </c>
      <c r="F568" s="2" t="s">
        <v>129</v>
      </c>
      <c r="G568" s="2" t="s">
        <v>2026</v>
      </c>
      <c r="H568" s="2" t="s">
        <v>24</v>
      </c>
      <c r="I568" s="2" t="s">
        <v>25</v>
      </c>
      <c r="J568" s="2" t="s">
        <v>26</v>
      </c>
      <c r="K568" s="2" t="s">
        <v>27</v>
      </c>
      <c r="AB568" s="2" t="s">
        <v>1957</v>
      </c>
    </row>
    <row r="569" spans="1:28" s="2" customFormat="1" ht="11.25" hidden="1" x14ac:dyDescent="0.2">
      <c r="A569" s="2" t="s">
        <v>49</v>
      </c>
      <c r="B569" s="2" t="s">
        <v>19</v>
      </c>
      <c r="D569" s="2" t="s">
        <v>2027</v>
      </c>
      <c r="E569" s="2" t="s">
        <v>1730</v>
      </c>
      <c r="F569" s="2" t="s">
        <v>331</v>
      </c>
      <c r="G569" s="2" t="s">
        <v>2028</v>
      </c>
      <c r="H569" s="2" t="s">
        <v>24</v>
      </c>
      <c r="I569" s="2" t="s">
        <v>25</v>
      </c>
      <c r="J569" s="2" t="s">
        <v>26</v>
      </c>
      <c r="K569" s="2" t="s">
        <v>27</v>
      </c>
      <c r="AB569" s="2" t="s">
        <v>1957</v>
      </c>
    </row>
    <row r="570" spans="1:28" s="2" customFormat="1" ht="11.25" hidden="1" x14ac:dyDescent="0.2">
      <c r="A570" s="2" t="s">
        <v>49</v>
      </c>
      <c r="B570" s="2" t="s">
        <v>19</v>
      </c>
      <c r="D570" s="2" t="s">
        <v>2029</v>
      </c>
      <c r="E570" s="2" t="s">
        <v>541</v>
      </c>
      <c r="F570" s="2" t="s">
        <v>611</v>
      </c>
      <c r="G570" s="2" t="s">
        <v>1779</v>
      </c>
      <c r="H570" s="2" t="s">
        <v>24</v>
      </c>
      <c r="I570" s="2" t="s">
        <v>223</v>
      </c>
      <c r="J570" s="2" t="s">
        <v>26</v>
      </c>
      <c r="K570" s="2" t="s">
        <v>27</v>
      </c>
      <c r="AB570" s="2" t="s">
        <v>1957</v>
      </c>
    </row>
    <row r="571" spans="1:28" s="2" customFormat="1" ht="11.25" hidden="1" x14ac:dyDescent="0.2">
      <c r="A571" s="2" t="s">
        <v>49</v>
      </c>
      <c r="B571" s="2" t="s">
        <v>19</v>
      </c>
      <c r="D571" s="2" t="s">
        <v>2030</v>
      </c>
      <c r="E571" s="2" t="s">
        <v>2031</v>
      </c>
      <c r="F571" s="2" t="s">
        <v>124</v>
      </c>
      <c r="G571" s="2" t="s">
        <v>2032</v>
      </c>
      <c r="H571" s="2" t="s">
        <v>24</v>
      </c>
      <c r="I571" s="2" t="s">
        <v>223</v>
      </c>
      <c r="J571" s="2" t="s">
        <v>26</v>
      </c>
      <c r="K571" s="2" t="s">
        <v>27</v>
      </c>
      <c r="AB571" s="2" t="s">
        <v>1957</v>
      </c>
    </row>
    <row r="572" spans="1:28" s="2" customFormat="1" ht="11.25" hidden="1" x14ac:dyDescent="0.2">
      <c r="A572" s="2" t="s">
        <v>49</v>
      </c>
      <c r="B572" s="2" t="s">
        <v>19</v>
      </c>
      <c r="D572" s="2" t="s">
        <v>2033</v>
      </c>
      <c r="E572" s="2" t="s">
        <v>492</v>
      </c>
      <c r="F572" s="2" t="s">
        <v>2034</v>
      </c>
      <c r="G572" s="2" t="s">
        <v>2035</v>
      </c>
      <c r="H572" s="2" t="s">
        <v>24</v>
      </c>
      <c r="I572" s="2" t="s">
        <v>223</v>
      </c>
      <c r="J572" s="2" t="s">
        <v>26</v>
      </c>
      <c r="K572" s="2" t="s">
        <v>27</v>
      </c>
      <c r="AB572" s="2" t="s">
        <v>1957</v>
      </c>
    </row>
    <row r="573" spans="1:28" s="2" customFormat="1" ht="11.25" hidden="1" x14ac:dyDescent="0.2">
      <c r="A573" s="2" t="s">
        <v>49</v>
      </c>
      <c r="B573" s="2" t="s">
        <v>19</v>
      </c>
      <c r="D573" s="2" t="s">
        <v>2036</v>
      </c>
      <c r="E573" s="2" t="s">
        <v>930</v>
      </c>
      <c r="F573" s="2" t="s">
        <v>619</v>
      </c>
      <c r="G573" s="2" t="s">
        <v>1570</v>
      </c>
      <c r="H573" s="2" t="s">
        <v>24</v>
      </c>
      <c r="I573" s="2" t="s">
        <v>316</v>
      </c>
      <c r="J573" s="2" t="s">
        <v>26</v>
      </c>
      <c r="K573" s="2" t="s">
        <v>27</v>
      </c>
      <c r="AB573" s="2" t="s">
        <v>1957</v>
      </c>
    </row>
    <row r="574" spans="1:28" s="2" customFormat="1" ht="11.25" hidden="1" x14ac:dyDescent="0.2">
      <c r="A574" s="2" t="s">
        <v>49</v>
      </c>
      <c r="B574" s="2" t="s">
        <v>19</v>
      </c>
      <c r="D574" s="2" t="s">
        <v>2037</v>
      </c>
      <c r="E574" s="2" t="s">
        <v>1768</v>
      </c>
      <c r="F574" s="2" t="s">
        <v>2034</v>
      </c>
      <c r="G574" s="2" t="s">
        <v>2038</v>
      </c>
      <c r="H574" s="2" t="s">
        <v>24</v>
      </c>
      <c r="I574" s="2" t="s">
        <v>2039</v>
      </c>
      <c r="J574" s="2" t="s">
        <v>26</v>
      </c>
      <c r="K574" s="2" t="s">
        <v>27</v>
      </c>
      <c r="AB574" s="2" t="s">
        <v>1957</v>
      </c>
    </row>
    <row r="575" spans="1:28" s="2" customFormat="1" ht="11.25" hidden="1" x14ac:dyDescent="0.2">
      <c r="A575" s="2" t="s">
        <v>49</v>
      </c>
      <c r="B575" s="2" t="s">
        <v>19</v>
      </c>
      <c r="D575" s="2" t="s">
        <v>2040</v>
      </c>
      <c r="E575" s="2" t="s">
        <v>43</v>
      </c>
      <c r="F575" s="2" t="s">
        <v>485</v>
      </c>
      <c r="G575" s="2" t="s">
        <v>2041</v>
      </c>
      <c r="H575" s="2" t="s">
        <v>24</v>
      </c>
      <c r="I575" s="2" t="s">
        <v>396</v>
      </c>
      <c r="J575" s="2" t="s">
        <v>26</v>
      </c>
      <c r="K575" s="2" t="s">
        <v>27</v>
      </c>
      <c r="AB575" s="2" t="s">
        <v>1957</v>
      </c>
    </row>
    <row r="576" spans="1:28" s="2" customFormat="1" ht="11.25" hidden="1" x14ac:dyDescent="0.2">
      <c r="A576" s="2" t="s">
        <v>49</v>
      </c>
      <c r="B576" s="2" t="s">
        <v>19</v>
      </c>
      <c r="D576" s="2" t="s">
        <v>2042</v>
      </c>
      <c r="E576" s="2" t="s">
        <v>2043</v>
      </c>
      <c r="F576" s="2" t="s">
        <v>21</v>
      </c>
      <c r="G576" s="2" t="s">
        <v>2044</v>
      </c>
      <c r="H576" s="2" t="s">
        <v>24</v>
      </c>
      <c r="I576" s="2" t="s">
        <v>223</v>
      </c>
      <c r="J576" s="2" t="s">
        <v>26</v>
      </c>
      <c r="K576" s="2" t="s">
        <v>27</v>
      </c>
      <c r="AB576" s="2" t="s">
        <v>1957</v>
      </c>
    </row>
    <row r="577" spans="1:28" s="2" customFormat="1" ht="11.25" hidden="1" x14ac:dyDescent="0.2">
      <c r="A577" s="2" t="s">
        <v>49</v>
      </c>
      <c r="B577" s="2" t="s">
        <v>19</v>
      </c>
      <c r="D577" s="2" t="s">
        <v>2045</v>
      </c>
      <c r="E577" s="2" t="s">
        <v>2046</v>
      </c>
      <c r="F577" s="2" t="s">
        <v>1242</v>
      </c>
      <c r="G577" s="2" t="s">
        <v>471</v>
      </c>
      <c r="H577" s="2" t="s">
        <v>24</v>
      </c>
      <c r="I577" s="2" t="s">
        <v>695</v>
      </c>
      <c r="J577" s="2" t="s">
        <v>26</v>
      </c>
      <c r="K577" s="2" t="s">
        <v>27</v>
      </c>
      <c r="AB577" s="2" t="s">
        <v>1957</v>
      </c>
    </row>
    <row r="578" spans="1:28" s="2" customFormat="1" ht="11.25" hidden="1" x14ac:dyDescent="0.2">
      <c r="A578" s="2" t="s">
        <v>49</v>
      </c>
      <c r="B578" s="2" t="s">
        <v>19</v>
      </c>
      <c r="D578" s="2" t="s">
        <v>2047</v>
      </c>
      <c r="E578" s="2" t="s">
        <v>2048</v>
      </c>
      <c r="F578" s="2" t="s">
        <v>1687</v>
      </c>
      <c r="G578" s="2" t="s">
        <v>2049</v>
      </c>
      <c r="H578" s="2" t="s">
        <v>24</v>
      </c>
      <c r="I578" s="2" t="s">
        <v>352</v>
      </c>
      <c r="J578" s="2" t="s">
        <v>26</v>
      </c>
      <c r="K578" s="2" t="s">
        <v>27</v>
      </c>
      <c r="AB578" s="2" t="s">
        <v>1957</v>
      </c>
    </row>
    <row r="579" spans="1:28" s="2" customFormat="1" ht="11.25" hidden="1" x14ac:dyDescent="0.2">
      <c r="A579" s="2" t="s">
        <v>49</v>
      </c>
      <c r="B579" s="2" t="s">
        <v>19</v>
      </c>
      <c r="D579" s="2" t="s">
        <v>2050</v>
      </c>
      <c r="E579" s="2" t="s">
        <v>2051</v>
      </c>
      <c r="F579" s="2" t="s">
        <v>1912</v>
      </c>
      <c r="G579" s="2" t="s">
        <v>2052</v>
      </c>
      <c r="H579" s="2" t="s">
        <v>24</v>
      </c>
      <c r="I579" s="2" t="s">
        <v>515</v>
      </c>
      <c r="J579" s="2" t="s">
        <v>26</v>
      </c>
      <c r="K579" s="2" t="s">
        <v>27</v>
      </c>
      <c r="AB579" s="2" t="s">
        <v>1957</v>
      </c>
    </row>
    <row r="580" spans="1:28" s="2" customFormat="1" ht="11.25" hidden="1" x14ac:dyDescent="0.2">
      <c r="A580" s="2" t="s">
        <v>49</v>
      </c>
      <c r="B580" s="2" t="s">
        <v>19</v>
      </c>
      <c r="D580" s="2" t="s">
        <v>2053</v>
      </c>
      <c r="E580" s="2" t="s">
        <v>197</v>
      </c>
      <c r="F580" s="2" t="s">
        <v>391</v>
      </c>
      <c r="G580" s="2" t="s">
        <v>2054</v>
      </c>
      <c r="H580" s="2" t="s">
        <v>24</v>
      </c>
      <c r="I580" s="2" t="s">
        <v>515</v>
      </c>
      <c r="J580" s="2" t="s">
        <v>26</v>
      </c>
      <c r="K580" s="2" t="s">
        <v>27</v>
      </c>
      <c r="AB580" s="2" t="s">
        <v>1957</v>
      </c>
    </row>
    <row r="581" spans="1:28" s="2" customFormat="1" ht="11.25" hidden="1" x14ac:dyDescent="0.2">
      <c r="A581" s="2" t="s">
        <v>49</v>
      </c>
      <c r="B581" s="2" t="s">
        <v>19</v>
      </c>
      <c r="D581" s="2" t="s">
        <v>2055</v>
      </c>
      <c r="E581" s="2" t="s">
        <v>80</v>
      </c>
      <c r="F581" s="2" t="s">
        <v>126</v>
      </c>
      <c r="G581" s="2" t="s">
        <v>137</v>
      </c>
      <c r="H581" s="2" t="s">
        <v>24</v>
      </c>
      <c r="I581" s="2" t="s">
        <v>631</v>
      </c>
      <c r="J581" s="2" t="s">
        <v>26</v>
      </c>
      <c r="K581" s="2" t="s">
        <v>672</v>
      </c>
      <c r="AB581" s="2" t="s">
        <v>1957</v>
      </c>
    </row>
    <row r="582" spans="1:28" s="2" customFormat="1" ht="11.25" hidden="1" x14ac:dyDescent="0.2">
      <c r="A582" s="2" t="s">
        <v>49</v>
      </c>
      <c r="B582" s="2" t="s">
        <v>19</v>
      </c>
      <c r="D582" s="2" t="s">
        <v>2056</v>
      </c>
      <c r="E582" s="2" t="s">
        <v>111</v>
      </c>
      <c r="F582" s="2" t="s">
        <v>117</v>
      </c>
      <c r="G582" s="2" t="s">
        <v>2057</v>
      </c>
      <c r="H582" s="2" t="s">
        <v>24</v>
      </c>
      <c r="I582" s="2" t="s">
        <v>223</v>
      </c>
      <c r="J582" s="2" t="s">
        <v>26</v>
      </c>
      <c r="K582" s="2" t="s">
        <v>27</v>
      </c>
      <c r="AB582" s="2" t="s">
        <v>1957</v>
      </c>
    </row>
    <row r="583" spans="1:28" s="2" customFormat="1" ht="11.25" hidden="1" x14ac:dyDescent="0.2">
      <c r="A583" s="2" t="s">
        <v>49</v>
      </c>
      <c r="B583" s="2" t="s">
        <v>19</v>
      </c>
      <c r="D583" s="2" t="s">
        <v>2058</v>
      </c>
      <c r="E583" s="2" t="s">
        <v>124</v>
      </c>
      <c r="F583" s="2" t="s">
        <v>2059</v>
      </c>
      <c r="G583" s="2" t="s">
        <v>2060</v>
      </c>
      <c r="H583" s="2" t="s">
        <v>24</v>
      </c>
      <c r="I583" s="2" t="s">
        <v>515</v>
      </c>
      <c r="J583" s="2" t="s">
        <v>321</v>
      </c>
      <c r="K583" s="2" t="s">
        <v>27</v>
      </c>
      <c r="AB583" s="2" t="s">
        <v>1957</v>
      </c>
    </row>
    <row r="584" spans="1:28" s="2" customFormat="1" ht="11.25" hidden="1" x14ac:dyDescent="0.2">
      <c r="A584" s="2" t="s">
        <v>49</v>
      </c>
      <c r="B584" s="2" t="s">
        <v>19</v>
      </c>
      <c r="D584" s="2" t="s">
        <v>2061</v>
      </c>
      <c r="E584" s="2" t="s">
        <v>1324</v>
      </c>
      <c r="F584" s="2" t="s">
        <v>111</v>
      </c>
      <c r="G584" s="2" t="s">
        <v>2062</v>
      </c>
      <c r="H584" s="2" t="s">
        <v>24</v>
      </c>
      <c r="I584" s="2" t="s">
        <v>316</v>
      </c>
      <c r="J584" s="2" t="s">
        <v>321</v>
      </c>
      <c r="K584" s="2" t="s">
        <v>27</v>
      </c>
      <c r="AB584" s="2" t="s">
        <v>1957</v>
      </c>
    </row>
    <row r="585" spans="1:28" s="2" customFormat="1" ht="11.25" hidden="1" x14ac:dyDescent="0.2">
      <c r="A585" s="2" t="s">
        <v>49</v>
      </c>
      <c r="B585" s="2" t="s">
        <v>19</v>
      </c>
      <c r="D585" s="2" t="s">
        <v>2063</v>
      </c>
      <c r="E585" s="2" t="s">
        <v>80</v>
      </c>
      <c r="F585" s="2" t="s">
        <v>159</v>
      </c>
      <c r="G585" s="2" t="s">
        <v>2064</v>
      </c>
      <c r="H585" s="2" t="s">
        <v>24</v>
      </c>
      <c r="I585" s="2" t="s">
        <v>695</v>
      </c>
      <c r="J585" s="2" t="s">
        <v>321</v>
      </c>
      <c r="K585" s="2" t="s">
        <v>27</v>
      </c>
      <c r="AB585" s="2" t="s">
        <v>1957</v>
      </c>
    </row>
    <row r="586" spans="1:28" s="2" customFormat="1" ht="11.25" hidden="1" x14ac:dyDescent="0.2">
      <c r="A586" s="2" t="s">
        <v>49</v>
      </c>
      <c r="B586" s="2" t="s">
        <v>19</v>
      </c>
      <c r="D586" s="2" t="s">
        <v>2065</v>
      </c>
      <c r="E586" s="2" t="s">
        <v>2066</v>
      </c>
      <c r="F586" s="2" t="s">
        <v>225</v>
      </c>
      <c r="G586" s="2" t="s">
        <v>2067</v>
      </c>
      <c r="H586" s="2" t="s">
        <v>24</v>
      </c>
      <c r="I586" s="2" t="s">
        <v>316</v>
      </c>
      <c r="J586" s="2" t="s">
        <v>2068</v>
      </c>
      <c r="K586" s="2" t="s">
        <v>27</v>
      </c>
      <c r="AB586" s="2" t="s">
        <v>1957</v>
      </c>
    </row>
    <row r="587" spans="1:28" s="2" customFormat="1" ht="11.25" hidden="1" x14ac:dyDescent="0.2">
      <c r="A587" s="2" t="s">
        <v>18</v>
      </c>
      <c r="B587" s="2" t="s">
        <v>19</v>
      </c>
      <c r="D587" s="2" t="s">
        <v>2069</v>
      </c>
      <c r="E587" s="2" t="s">
        <v>2070</v>
      </c>
      <c r="F587" s="2" t="s">
        <v>1133</v>
      </c>
      <c r="G587" s="2" t="s">
        <v>2071</v>
      </c>
      <c r="H587" s="2" t="s">
        <v>24</v>
      </c>
      <c r="I587" s="2" t="s">
        <v>25</v>
      </c>
      <c r="J587" s="2" t="s">
        <v>38</v>
      </c>
      <c r="K587" s="2" t="s">
        <v>27</v>
      </c>
      <c r="AB587" s="2" t="s">
        <v>1957</v>
      </c>
    </row>
    <row r="588" spans="1:28" s="2" customFormat="1" ht="11.25" hidden="1" x14ac:dyDescent="0.2">
      <c r="A588" s="2" t="s">
        <v>18</v>
      </c>
      <c r="B588" s="2" t="s">
        <v>19</v>
      </c>
      <c r="D588" s="2" t="s">
        <v>2072</v>
      </c>
      <c r="E588" s="2" t="s">
        <v>2073</v>
      </c>
      <c r="F588" s="2" t="s">
        <v>391</v>
      </c>
      <c r="G588" s="2" t="s">
        <v>981</v>
      </c>
      <c r="H588" s="2" t="s">
        <v>24</v>
      </c>
      <c r="I588" s="2" t="s">
        <v>25</v>
      </c>
      <c r="J588" s="2" t="s">
        <v>38</v>
      </c>
      <c r="K588" s="2" t="s">
        <v>27</v>
      </c>
      <c r="AB588" s="2" t="s">
        <v>1957</v>
      </c>
    </row>
    <row r="589" spans="1:28" s="2" customFormat="1" ht="11.25" hidden="1" x14ac:dyDescent="0.2">
      <c r="A589" s="2" t="s">
        <v>18</v>
      </c>
      <c r="B589" s="2" t="s">
        <v>19</v>
      </c>
      <c r="D589" s="2" t="s">
        <v>2074</v>
      </c>
      <c r="E589" s="2" t="s">
        <v>391</v>
      </c>
      <c r="F589" s="2" t="s">
        <v>443</v>
      </c>
      <c r="G589" s="2" t="s">
        <v>2075</v>
      </c>
      <c r="H589" s="2" t="s">
        <v>24</v>
      </c>
      <c r="I589" s="2" t="s">
        <v>352</v>
      </c>
      <c r="J589" s="2" t="s">
        <v>38</v>
      </c>
      <c r="K589" s="2" t="s">
        <v>27</v>
      </c>
      <c r="AB589" s="2" t="s">
        <v>1957</v>
      </c>
    </row>
    <row r="590" spans="1:28" s="2" customFormat="1" ht="11.25" hidden="1" x14ac:dyDescent="0.2">
      <c r="A590" s="2" t="s">
        <v>18</v>
      </c>
      <c r="B590" s="2" t="s">
        <v>19</v>
      </c>
      <c r="D590" s="2" t="s">
        <v>2076</v>
      </c>
      <c r="E590" s="2" t="s">
        <v>2077</v>
      </c>
      <c r="F590" s="2" t="s">
        <v>726</v>
      </c>
      <c r="G590" s="2" t="s">
        <v>2078</v>
      </c>
      <c r="H590" s="2" t="s">
        <v>24</v>
      </c>
      <c r="I590" s="2" t="s">
        <v>316</v>
      </c>
      <c r="J590" s="2" t="s">
        <v>38</v>
      </c>
      <c r="K590" s="2" t="s">
        <v>27</v>
      </c>
      <c r="AB590" s="2" t="s">
        <v>1957</v>
      </c>
    </row>
    <row r="591" spans="1:28" s="2" customFormat="1" ht="11.25" hidden="1" x14ac:dyDescent="0.2">
      <c r="A591" s="2" t="s">
        <v>18</v>
      </c>
      <c r="B591" s="2" t="s">
        <v>19</v>
      </c>
      <c r="D591" s="2" t="s">
        <v>2079</v>
      </c>
      <c r="E591" s="2" t="s">
        <v>2080</v>
      </c>
      <c r="F591" s="2" t="s">
        <v>2081</v>
      </c>
      <c r="G591" s="2" t="s">
        <v>1675</v>
      </c>
      <c r="H591" s="2" t="s">
        <v>24</v>
      </c>
      <c r="I591" s="2" t="s">
        <v>25</v>
      </c>
      <c r="J591" s="2" t="s">
        <v>38</v>
      </c>
      <c r="K591" s="2" t="s">
        <v>27</v>
      </c>
      <c r="AB591" s="2" t="s">
        <v>1957</v>
      </c>
    </row>
    <row r="592" spans="1:28" s="2" customFormat="1" ht="11.25" hidden="1" x14ac:dyDescent="0.2">
      <c r="A592" s="2" t="s">
        <v>18</v>
      </c>
      <c r="B592" s="2" t="s">
        <v>19</v>
      </c>
      <c r="D592" s="2" t="s">
        <v>2082</v>
      </c>
      <c r="E592" s="2" t="s">
        <v>2083</v>
      </c>
      <c r="F592" s="2" t="s">
        <v>485</v>
      </c>
      <c r="G592" s="2" t="s">
        <v>2084</v>
      </c>
      <c r="H592" s="2" t="s">
        <v>24</v>
      </c>
      <c r="I592" s="2" t="s">
        <v>352</v>
      </c>
      <c r="J592" s="2" t="s">
        <v>38</v>
      </c>
      <c r="K592" s="2" t="s">
        <v>27</v>
      </c>
      <c r="AB592" s="2" t="s">
        <v>1957</v>
      </c>
    </row>
    <row r="593" spans="1:28" s="2" customFormat="1" ht="11.25" hidden="1" x14ac:dyDescent="0.2">
      <c r="A593" s="2" t="s">
        <v>18</v>
      </c>
      <c r="B593" s="2" t="s">
        <v>19</v>
      </c>
      <c r="D593" s="2" t="s">
        <v>2085</v>
      </c>
      <c r="E593" s="2" t="s">
        <v>541</v>
      </c>
      <c r="F593" s="2" t="s">
        <v>536</v>
      </c>
      <c r="G593" s="2" t="s">
        <v>2086</v>
      </c>
      <c r="H593" s="2" t="s">
        <v>24</v>
      </c>
      <c r="I593" s="2" t="s">
        <v>515</v>
      </c>
      <c r="J593" s="2" t="s">
        <v>38</v>
      </c>
      <c r="K593" s="2" t="s">
        <v>27</v>
      </c>
      <c r="AB593" s="2" t="s">
        <v>1957</v>
      </c>
    </row>
    <row r="594" spans="1:28" s="2" customFormat="1" ht="11.25" hidden="1" x14ac:dyDescent="0.2">
      <c r="A594" s="2" t="s">
        <v>18</v>
      </c>
      <c r="B594" s="2" t="s">
        <v>19</v>
      </c>
      <c r="D594" s="2" t="s">
        <v>2087</v>
      </c>
      <c r="E594" s="2" t="s">
        <v>331</v>
      </c>
      <c r="F594" s="2" t="s">
        <v>111</v>
      </c>
      <c r="G594" s="2" t="s">
        <v>2088</v>
      </c>
      <c r="H594" s="2" t="s">
        <v>24</v>
      </c>
      <c r="I594" s="2" t="s">
        <v>695</v>
      </c>
      <c r="J594" s="2" t="s">
        <v>38</v>
      </c>
      <c r="K594" s="2" t="s">
        <v>27</v>
      </c>
      <c r="AB594" s="2" t="s">
        <v>1957</v>
      </c>
    </row>
    <row r="595" spans="1:28" s="2" customFormat="1" ht="11.25" hidden="1" x14ac:dyDescent="0.2">
      <c r="A595" s="2" t="s">
        <v>18</v>
      </c>
      <c r="B595" s="2" t="s">
        <v>19</v>
      </c>
      <c r="D595" s="2" t="s">
        <v>2089</v>
      </c>
      <c r="E595" s="2" t="s">
        <v>558</v>
      </c>
      <c r="F595" s="2" t="s">
        <v>300</v>
      </c>
      <c r="G595" s="2" t="s">
        <v>2090</v>
      </c>
      <c r="H595" s="2" t="s">
        <v>24</v>
      </c>
      <c r="I595" s="2" t="s">
        <v>25</v>
      </c>
      <c r="J595" s="2" t="s">
        <v>38</v>
      </c>
      <c r="K595" s="2" t="s">
        <v>27</v>
      </c>
      <c r="AB595" s="2" t="s">
        <v>1957</v>
      </c>
    </row>
    <row r="596" spans="1:28" s="2" customFormat="1" ht="11.25" hidden="1" x14ac:dyDescent="0.2">
      <c r="A596" s="2" t="s">
        <v>18</v>
      </c>
      <c r="B596" s="2" t="s">
        <v>19</v>
      </c>
      <c r="D596" s="2" t="s">
        <v>2091</v>
      </c>
      <c r="E596" s="2" t="s">
        <v>401</v>
      </c>
      <c r="F596" s="2" t="s">
        <v>489</v>
      </c>
      <c r="G596" s="2" t="s">
        <v>1675</v>
      </c>
      <c r="H596" s="2" t="s">
        <v>24</v>
      </c>
      <c r="I596" s="2" t="s">
        <v>25</v>
      </c>
      <c r="J596" s="2" t="s">
        <v>38</v>
      </c>
      <c r="K596" s="2" t="s">
        <v>27</v>
      </c>
      <c r="AB596" s="2" t="s">
        <v>1957</v>
      </c>
    </row>
    <row r="597" spans="1:28" s="2" customFormat="1" ht="11.25" hidden="1" x14ac:dyDescent="0.2">
      <c r="A597" s="2" t="s">
        <v>18</v>
      </c>
      <c r="B597" s="2" t="s">
        <v>19</v>
      </c>
      <c r="D597" s="2" t="s">
        <v>2092</v>
      </c>
      <c r="E597" s="2" t="s">
        <v>221</v>
      </c>
      <c r="F597" s="2" t="s">
        <v>2093</v>
      </c>
      <c r="G597" s="2" t="s">
        <v>2094</v>
      </c>
      <c r="H597" s="2" t="s">
        <v>24</v>
      </c>
      <c r="I597" s="2" t="s">
        <v>515</v>
      </c>
      <c r="J597" s="2" t="s">
        <v>38</v>
      </c>
      <c r="K597" s="2" t="s">
        <v>27</v>
      </c>
      <c r="AB597" s="2" t="s">
        <v>1957</v>
      </c>
    </row>
    <row r="598" spans="1:28" s="2" customFormat="1" ht="11.25" hidden="1" x14ac:dyDescent="0.2">
      <c r="A598" s="2" t="s">
        <v>18</v>
      </c>
      <c r="B598" s="2" t="s">
        <v>19</v>
      </c>
      <c r="D598" s="2" t="s">
        <v>2095</v>
      </c>
      <c r="E598" s="2" t="s">
        <v>80</v>
      </c>
      <c r="F598" s="2" t="s">
        <v>288</v>
      </c>
      <c r="G598" s="2" t="s">
        <v>2096</v>
      </c>
      <c r="H598" s="2" t="s">
        <v>24</v>
      </c>
      <c r="I598" s="2" t="s">
        <v>396</v>
      </c>
      <c r="J598" s="2" t="s">
        <v>38</v>
      </c>
      <c r="K598" s="2" t="s">
        <v>27</v>
      </c>
      <c r="AB598" s="2" t="s">
        <v>1957</v>
      </c>
    </row>
    <row r="599" spans="1:28" s="2" customFormat="1" ht="11.25" hidden="1" x14ac:dyDescent="0.2">
      <c r="A599" s="2" t="s">
        <v>18</v>
      </c>
      <c r="B599" s="2" t="s">
        <v>19</v>
      </c>
      <c r="D599" s="2" t="s">
        <v>2097</v>
      </c>
      <c r="E599" s="2" t="s">
        <v>391</v>
      </c>
      <c r="F599" s="2" t="s">
        <v>443</v>
      </c>
      <c r="G599" s="2" t="s">
        <v>2098</v>
      </c>
      <c r="H599" s="2" t="s">
        <v>24</v>
      </c>
      <c r="I599" s="2" t="s">
        <v>352</v>
      </c>
      <c r="J599" s="2" t="s">
        <v>38</v>
      </c>
      <c r="K599" s="2" t="s">
        <v>27</v>
      </c>
      <c r="AB599" s="2" t="s">
        <v>1957</v>
      </c>
    </row>
    <row r="600" spans="1:28" s="2" customFormat="1" ht="11.25" hidden="1" x14ac:dyDescent="0.2">
      <c r="A600" s="2" t="s">
        <v>18</v>
      </c>
      <c r="B600" s="2" t="s">
        <v>19</v>
      </c>
      <c r="D600" s="2" t="s">
        <v>2099</v>
      </c>
      <c r="E600" s="2" t="s">
        <v>135</v>
      </c>
      <c r="F600" s="2" t="s">
        <v>2100</v>
      </c>
      <c r="G600" s="2" t="s">
        <v>2101</v>
      </c>
      <c r="H600" s="2" t="s">
        <v>24</v>
      </c>
      <c r="I600" s="2" t="s">
        <v>695</v>
      </c>
      <c r="J600" s="2" t="s">
        <v>38</v>
      </c>
      <c r="K600" s="2" t="s">
        <v>27</v>
      </c>
      <c r="AB600" s="2" t="s">
        <v>1957</v>
      </c>
    </row>
    <row r="601" spans="1:28" s="2" customFormat="1" ht="11.25" hidden="1" x14ac:dyDescent="0.2">
      <c r="A601" s="2" t="s">
        <v>18</v>
      </c>
      <c r="B601" s="2" t="s">
        <v>19</v>
      </c>
      <c r="D601" s="2" t="s">
        <v>2102</v>
      </c>
      <c r="E601" s="2" t="s">
        <v>43</v>
      </c>
      <c r="F601" s="2" t="s">
        <v>946</v>
      </c>
      <c r="G601" s="2" t="s">
        <v>2103</v>
      </c>
      <c r="H601" s="2" t="s">
        <v>24</v>
      </c>
      <c r="I601" s="2" t="s">
        <v>25</v>
      </c>
      <c r="J601" s="2" t="s">
        <v>26</v>
      </c>
      <c r="K601" s="2" t="s">
        <v>27</v>
      </c>
      <c r="AB601" s="2" t="s">
        <v>1957</v>
      </c>
    </row>
    <row r="602" spans="1:28" s="2" customFormat="1" ht="11.25" hidden="1" x14ac:dyDescent="0.2">
      <c r="A602" s="2" t="s">
        <v>18</v>
      </c>
      <c r="B602" s="2" t="s">
        <v>19</v>
      </c>
      <c r="D602" s="2" t="s">
        <v>2104</v>
      </c>
      <c r="E602" s="2" t="s">
        <v>281</v>
      </c>
      <c r="F602" s="2" t="s">
        <v>203</v>
      </c>
      <c r="G602" s="2" t="s">
        <v>2105</v>
      </c>
      <c r="H602" s="2" t="s">
        <v>24</v>
      </c>
      <c r="I602" s="2" t="s">
        <v>316</v>
      </c>
      <c r="J602" s="2" t="s">
        <v>26</v>
      </c>
      <c r="K602" s="2" t="s">
        <v>27</v>
      </c>
      <c r="AB602" s="2" t="s">
        <v>1957</v>
      </c>
    </row>
    <row r="603" spans="1:28" s="2" customFormat="1" ht="11.25" hidden="1" x14ac:dyDescent="0.2">
      <c r="A603" s="2" t="s">
        <v>18</v>
      </c>
      <c r="B603" s="2" t="s">
        <v>19</v>
      </c>
      <c r="D603" s="2" t="s">
        <v>2106</v>
      </c>
      <c r="E603" s="2" t="s">
        <v>2107</v>
      </c>
      <c r="F603" s="2" t="s">
        <v>254</v>
      </c>
      <c r="G603" s="2" t="s">
        <v>2108</v>
      </c>
      <c r="H603" s="2" t="s">
        <v>24</v>
      </c>
      <c r="I603" s="2" t="s">
        <v>25</v>
      </c>
      <c r="J603" s="2" t="s">
        <v>26</v>
      </c>
      <c r="K603" s="2" t="s">
        <v>27</v>
      </c>
      <c r="AB603" s="2" t="s">
        <v>1957</v>
      </c>
    </row>
    <row r="604" spans="1:28" s="2" customFormat="1" ht="11.25" hidden="1" x14ac:dyDescent="0.2">
      <c r="A604" s="2" t="s">
        <v>18</v>
      </c>
      <c r="B604" s="2" t="s">
        <v>19</v>
      </c>
      <c r="D604" s="2" t="s">
        <v>2109</v>
      </c>
      <c r="E604" s="2" t="s">
        <v>541</v>
      </c>
      <c r="F604" s="2" t="s">
        <v>135</v>
      </c>
      <c r="G604" s="2" t="s">
        <v>2110</v>
      </c>
      <c r="H604" s="2" t="s">
        <v>24</v>
      </c>
      <c r="I604" s="2" t="s">
        <v>25</v>
      </c>
      <c r="J604" s="2" t="s">
        <v>26</v>
      </c>
      <c r="K604" s="2" t="s">
        <v>27</v>
      </c>
      <c r="AB604" s="2" t="s">
        <v>1957</v>
      </c>
    </row>
    <row r="605" spans="1:28" s="2" customFormat="1" ht="11.25" hidden="1" x14ac:dyDescent="0.2">
      <c r="A605" s="2" t="s">
        <v>18</v>
      </c>
      <c r="B605" s="2" t="s">
        <v>19</v>
      </c>
      <c r="D605" s="2" t="s">
        <v>2111</v>
      </c>
      <c r="E605" s="2" t="s">
        <v>1864</v>
      </c>
      <c r="F605" s="2" t="s">
        <v>21</v>
      </c>
      <c r="G605" s="2" t="s">
        <v>471</v>
      </c>
      <c r="H605" s="2" t="s">
        <v>24</v>
      </c>
      <c r="I605" s="2" t="s">
        <v>631</v>
      </c>
      <c r="J605" s="2" t="s">
        <v>26</v>
      </c>
      <c r="K605" s="2" t="s">
        <v>27</v>
      </c>
      <c r="AB605" s="2" t="s">
        <v>1957</v>
      </c>
    </row>
    <row r="606" spans="1:28" s="2" customFormat="1" ht="11.25" hidden="1" x14ac:dyDescent="0.2">
      <c r="A606" s="2" t="s">
        <v>18</v>
      </c>
      <c r="B606" s="2" t="s">
        <v>19</v>
      </c>
      <c r="D606" s="2" t="s">
        <v>2112</v>
      </c>
      <c r="E606" s="2" t="s">
        <v>983</v>
      </c>
      <c r="F606" s="2" t="s">
        <v>2113</v>
      </c>
      <c r="G606" s="2" t="s">
        <v>2114</v>
      </c>
      <c r="H606" s="2" t="s">
        <v>24</v>
      </c>
      <c r="I606" s="2" t="s">
        <v>25</v>
      </c>
      <c r="J606" s="2" t="s">
        <v>26</v>
      </c>
      <c r="K606" s="2" t="s">
        <v>27</v>
      </c>
      <c r="AB606" s="2" t="s">
        <v>1957</v>
      </c>
    </row>
    <row r="607" spans="1:28" s="2" customFormat="1" ht="11.25" hidden="1" x14ac:dyDescent="0.2">
      <c r="A607" s="2" t="s">
        <v>18</v>
      </c>
      <c r="B607" s="2" t="s">
        <v>19</v>
      </c>
      <c r="D607" s="2" t="s">
        <v>2115</v>
      </c>
      <c r="E607" s="2" t="s">
        <v>43</v>
      </c>
      <c r="F607" s="2" t="s">
        <v>2116</v>
      </c>
      <c r="G607" s="2" t="s">
        <v>2117</v>
      </c>
      <c r="H607" s="2" t="s">
        <v>24</v>
      </c>
      <c r="I607" s="2" t="s">
        <v>631</v>
      </c>
      <c r="J607" s="2" t="s">
        <v>26</v>
      </c>
      <c r="K607" s="2" t="s">
        <v>27</v>
      </c>
      <c r="AB607" s="2" t="s">
        <v>1957</v>
      </c>
    </row>
    <row r="608" spans="1:28" s="2" customFormat="1" ht="11.25" hidden="1" x14ac:dyDescent="0.2">
      <c r="A608" s="2" t="s">
        <v>18</v>
      </c>
      <c r="B608" s="2" t="s">
        <v>19</v>
      </c>
      <c r="D608" s="2" t="s">
        <v>2118</v>
      </c>
      <c r="E608" s="2" t="s">
        <v>204</v>
      </c>
      <c r="F608" s="2" t="s">
        <v>1078</v>
      </c>
      <c r="G608" s="2" t="s">
        <v>2119</v>
      </c>
      <c r="H608" s="2" t="s">
        <v>24</v>
      </c>
      <c r="I608" s="2" t="s">
        <v>25</v>
      </c>
      <c r="J608" s="2" t="s">
        <v>26</v>
      </c>
      <c r="K608" s="2" t="s">
        <v>27</v>
      </c>
      <c r="AB608" s="2" t="s">
        <v>1957</v>
      </c>
    </row>
    <row r="609" spans="1:28" s="2" customFormat="1" ht="11.25" hidden="1" x14ac:dyDescent="0.2">
      <c r="A609" s="2" t="s">
        <v>18</v>
      </c>
      <c r="B609" s="2" t="s">
        <v>19</v>
      </c>
      <c r="D609" s="2" t="s">
        <v>2120</v>
      </c>
      <c r="E609" s="2" t="s">
        <v>2121</v>
      </c>
      <c r="F609" s="2" t="s">
        <v>2122</v>
      </c>
      <c r="G609" s="2" t="s">
        <v>1737</v>
      </c>
      <c r="H609" s="2" t="s">
        <v>24</v>
      </c>
      <c r="I609" s="2" t="s">
        <v>25</v>
      </c>
      <c r="J609" s="2" t="s">
        <v>26</v>
      </c>
      <c r="K609" s="2" t="s">
        <v>27</v>
      </c>
      <c r="AB609" s="2" t="s">
        <v>1957</v>
      </c>
    </row>
    <row r="610" spans="1:28" s="2" customFormat="1" ht="11.25" hidden="1" x14ac:dyDescent="0.2">
      <c r="A610" s="2" t="s">
        <v>18</v>
      </c>
      <c r="B610" s="2" t="s">
        <v>19</v>
      </c>
      <c r="D610" s="2" t="s">
        <v>2123</v>
      </c>
      <c r="E610" s="2" t="s">
        <v>2124</v>
      </c>
      <c r="F610" s="2" t="s">
        <v>2125</v>
      </c>
      <c r="G610" s="2" t="s">
        <v>2126</v>
      </c>
      <c r="H610" s="2" t="s">
        <v>24</v>
      </c>
      <c r="I610" s="2" t="s">
        <v>352</v>
      </c>
      <c r="J610" s="2" t="s">
        <v>26</v>
      </c>
      <c r="K610" s="2" t="s">
        <v>27</v>
      </c>
      <c r="AB610" s="2" t="s">
        <v>1957</v>
      </c>
    </row>
    <row r="611" spans="1:28" s="2" customFormat="1" ht="11.25" hidden="1" x14ac:dyDescent="0.2">
      <c r="A611" s="2" t="s">
        <v>18</v>
      </c>
      <c r="B611" s="2" t="s">
        <v>19</v>
      </c>
      <c r="D611" s="2" t="s">
        <v>2127</v>
      </c>
      <c r="E611" s="2" t="s">
        <v>1141</v>
      </c>
      <c r="F611" s="2" t="s">
        <v>1514</v>
      </c>
      <c r="G611" s="2" t="s">
        <v>2128</v>
      </c>
      <c r="H611" s="2" t="s">
        <v>24</v>
      </c>
      <c r="I611" s="2" t="s">
        <v>631</v>
      </c>
      <c r="J611" s="2" t="s">
        <v>26</v>
      </c>
      <c r="K611" s="2" t="s">
        <v>240</v>
      </c>
      <c r="AB611" s="2" t="s">
        <v>1957</v>
      </c>
    </row>
    <row r="612" spans="1:28" s="2" customFormat="1" ht="11.25" hidden="1" x14ac:dyDescent="0.2">
      <c r="A612" s="2" t="s">
        <v>18</v>
      </c>
      <c r="B612" s="2" t="s">
        <v>19</v>
      </c>
      <c r="D612" s="2" t="s">
        <v>2129</v>
      </c>
      <c r="E612" s="2" t="s">
        <v>2107</v>
      </c>
      <c r="F612" s="2" t="s">
        <v>2130</v>
      </c>
      <c r="G612" s="2" t="s">
        <v>2131</v>
      </c>
      <c r="H612" s="2" t="s">
        <v>24</v>
      </c>
      <c r="I612" s="2" t="s">
        <v>25</v>
      </c>
      <c r="J612" s="2" t="s">
        <v>26</v>
      </c>
      <c r="K612" s="2" t="s">
        <v>27</v>
      </c>
      <c r="AB612" s="2" t="s">
        <v>1957</v>
      </c>
    </row>
    <row r="613" spans="1:28" s="2" customFormat="1" ht="11.25" hidden="1" x14ac:dyDescent="0.2">
      <c r="A613" s="2" t="s">
        <v>18</v>
      </c>
      <c r="B613" s="2" t="s">
        <v>19</v>
      </c>
      <c r="D613" s="2" t="s">
        <v>2132</v>
      </c>
      <c r="E613" s="2" t="s">
        <v>1361</v>
      </c>
      <c r="F613" s="2" t="s">
        <v>886</v>
      </c>
      <c r="G613" s="2" t="s">
        <v>2133</v>
      </c>
      <c r="H613" s="2" t="s">
        <v>24</v>
      </c>
      <c r="I613" s="2" t="s">
        <v>25</v>
      </c>
      <c r="J613" s="2" t="s">
        <v>26</v>
      </c>
      <c r="K613" s="2" t="s">
        <v>27</v>
      </c>
      <c r="AB613" s="2" t="s">
        <v>1957</v>
      </c>
    </row>
    <row r="614" spans="1:28" s="2" customFormat="1" ht="11.25" hidden="1" x14ac:dyDescent="0.2">
      <c r="A614" s="2" t="s">
        <v>18</v>
      </c>
      <c r="B614" s="2" t="s">
        <v>19</v>
      </c>
      <c r="D614" s="2" t="s">
        <v>2134</v>
      </c>
      <c r="E614" s="2" t="s">
        <v>2135</v>
      </c>
      <c r="F614" s="2" t="s">
        <v>2136</v>
      </c>
      <c r="G614" s="2" t="s">
        <v>2137</v>
      </c>
      <c r="H614" s="2" t="s">
        <v>24</v>
      </c>
      <c r="I614" s="2" t="s">
        <v>316</v>
      </c>
      <c r="J614" s="2" t="s">
        <v>26</v>
      </c>
      <c r="K614" s="2" t="s">
        <v>27</v>
      </c>
      <c r="AB614" s="2" t="s">
        <v>1957</v>
      </c>
    </row>
    <row r="615" spans="1:28" s="2" customFormat="1" ht="11.25" hidden="1" x14ac:dyDescent="0.2">
      <c r="A615" s="2" t="s">
        <v>18</v>
      </c>
      <c r="B615" s="2" t="s">
        <v>19</v>
      </c>
      <c r="D615" s="2" t="s">
        <v>2138</v>
      </c>
      <c r="E615" s="2" t="s">
        <v>797</v>
      </c>
      <c r="F615" s="2" t="s">
        <v>143</v>
      </c>
      <c r="G615" s="2" t="s">
        <v>733</v>
      </c>
      <c r="H615" s="2" t="s">
        <v>24</v>
      </c>
      <c r="I615" s="2" t="s">
        <v>396</v>
      </c>
      <c r="J615" s="2" t="s">
        <v>26</v>
      </c>
      <c r="K615" s="2" t="s">
        <v>27</v>
      </c>
      <c r="AB615" s="2" t="s">
        <v>1957</v>
      </c>
    </row>
    <row r="616" spans="1:28" s="2" customFormat="1" ht="11.25" hidden="1" x14ac:dyDescent="0.2">
      <c r="A616" s="2" t="s">
        <v>18</v>
      </c>
      <c r="B616" s="2" t="s">
        <v>19</v>
      </c>
      <c r="D616" s="2" t="s">
        <v>2139</v>
      </c>
      <c r="E616" s="2" t="s">
        <v>1748</v>
      </c>
      <c r="F616" s="2" t="s">
        <v>1145</v>
      </c>
      <c r="G616" s="2" t="s">
        <v>2140</v>
      </c>
      <c r="H616" s="2" t="s">
        <v>24</v>
      </c>
      <c r="I616" s="2" t="s">
        <v>515</v>
      </c>
      <c r="J616" s="2" t="s">
        <v>26</v>
      </c>
      <c r="K616" s="2" t="s">
        <v>27</v>
      </c>
      <c r="AB616" s="2" t="s">
        <v>1957</v>
      </c>
    </row>
    <row r="617" spans="1:28" s="2" customFormat="1" ht="11.25" hidden="1" x14ac:dyDescent="0.2">
      <c r="A617" s="2" t="s">
        <v>18</v>
      </c>
      <c r="B617" s="2" t="s">
        <v>19</v>
      </c>
      <c r="D617" s="2" t="s">
        <v>2141</v>
      </c>
      <c r="E617" s="2" t="s">
        <v>549</v>
      </c>
      <c r="F617" s="2" t="s">
        <v>274</v>
      </c>
      <c r="G617" s="2" t="s">
        <v>2142</v>
      </c>
      <c r="H617" s="2" t="s">
        <v>24</v>
      </c>
      <c r="I617" s="2" t="s">
        <v>316</v>
      </c>
      <c r="J617" s="2" t="s">
        <v>26</v>
      </c>
      <c r="K617" s="2" t="s">
        <v>27</v>
      </c>
      <c r="AB617" s="2" t="s">
        <v>1957</v>
      </c>
    </row>
    <row r="618" spans="1:28" s="2" customFormat="1" ht="11.25" hidden="1" x14ac:dyDescent="0.2">
      <c r="A618" s="2" t="s">
        <v>18</v>
      </c>
      <c r="B618" s="2" t="s">
        <v>19</v>
      </c>
      <c r="D618" s="2" t="s">
        <v>2143</v>
      </c>
      <c r="E618" s="2" t="s">
        <v>61</v>
      </c>
      <c r="F618" s="2" t="s">
        <v>2144</v>
      </c>
      <c r="G618" s="2" t="s">
        <v>2145</v>
      </c>
      <c r="H618" s="2" t="s">
        <v>24</v>
      </c>
      <c r="I618" s="2" t="s">
        <v>352</v>
      </c>
      <c r="J618" s="2" t="s">
        <v>321</v>
      </c>
      <c r="K618" s="2" t="s">
        <v>27</v>
      </c>
      <c r="AB618" s="2" t="s">
        <v>1957</v>
      </c>
    </row>
    <row r="619" spans="1:28" s="2" customFormat="1" ht="11.25" hidden="1" x14ac:dyDescent="0.2">
      <c r="A619" s="2" t="s">
        <v>18</v>
      </c>
      <c r="B619" s="2" t="s">
        <v>19</v>
      </c>
      <c r="D619" s="2" t="s">
        <v>2146</v>
      </c>
      <c r="E619" s="2" t="s">
        <v>80</v>
      </c>
      <c r="F619" s="2" t="s">
        <v>552</v>
      </c>
      <c r="G619" s="2" t="s">
        <v>1169</v>
      </c>
      <c r="H619" s="2" t="s">
        <v>24</v>
      </c>
      <c r="I619" s="2" t="s">
        <v>223</v>
      </c>
      <c r="J619" s="2" t="s">
        <v>321</v>
      </c>
      <c r="K619" s="2" t="s">
        <v>27</v>
      </c>
      <c r="AB619" s="2" t="s">
        <v>1957</v>
      </c>
    </row>
    <row r="620" spans="1:28" s="2" customFormat="1" ht="11.25" hidden="1" x14ac:dyDescent="0.2">
      <c r="A620" s="2" t="s">
        <v>18</v>
      </c>
      <c r="B620" s="2" t="s">
        <v>19</v>
      </c>
      <c r="D620" s="2" t="s">
        <v>2147</v>
      </c>
      <c r="E620" s="2" t="s">
        <v>1010</v>
      </c>
      <c r="F620" s="2" t="s">
        <v>225</v>
      </c>
      <c r="G620" s="2" t="s">
        <v>2148</v>
      </c>
      <c r="H620" s="2" t="s">
        <v>24</v>
      </c>
      <c r="I620" s="2" t="s">
        <v>352</v>
      </c>
      <c r="J620" s="2" t="s">
        <v>1012</v>
      </c>
      <c r="K620" s="2" t="s">
        <v>27</v>
      </c>
      <c r="AB620" s="2" t="s">
        <v>1957</v>
      </c>
    </row>
    <row r="621" spans="1:28" s="2" customFormat="1" ht="11.25" hidden="1" x14ac:dyDescent="0.2">
      <c r="A621" s="2" t="s">
        <v>18</v>
      </c>
      <c r="B621" s="2" t="s">
        <v>19</v>
      </c>
      <c r="D621" s="2" t="s">
        <v>2149</v>
      </c>
      <c r="E621" s="2" t="s">
        <v>35</v>
      </c>
      <c r="F621" s="2" t="s">
        <v>2150</v>
      </c>
      <c r="G621" s="2" t="s">
        <v>2151</v>
      </c>
      <c r="H621" s="2" t="s">
        <v>24</v>
      </c>
      <c r="I621" s="2" t="s">
        <v>631</v>
      </c>
      <c r="J621" s="2" t="s">
        <v>2152</v>
      </c>
      <c r="K621" s="2" t="s">
        <v>2153</v>
      </c>
      <c r="AB621" s="2" t="s">
        <v>1957</v>
      </c>
    </row>
    <row r="622" spans="1:28" s="2" customFormat="1" ht="11.25" hidden="1" x14ac:dyDescent="0.2">
      <c r="A622" s="2" t="s">
        <v>49</v>
      </c>
      <c r="B622" s="2" t="s">
        <v>108</v>
      </c>
      <c r="D622" s="2" t="s">
        <v>2154</v>
      </c>
      <c r="E622" s="2" t="s">
        <v>650</v>
      </c>
      <c r="F622" s="2" t="s">
        <v>1341</v>
      </c>
      <c r="G622" s="2" t="s">
        <v>2155</v>
      </c>
      <c r="H622" s="2" t="s">
        <v>479</v>
      </c>
      <c r="I622" s="2" t="s">
        <v>1029</v>
      </c>
      <c r="J622" s="2" t="s">
        <v>38</v>
      </c>
      <c r="K622" s="2" t="s">
        <v>27</v>
      </c>
      <c r="AB622" s="2" t="s">
        <v>1957</v>
      </c>
    </row>
    <row r="623" spans="1:28" s="2" customFormat="1" ht="11.25" hidden="1" x14ac:dyDescent="0.2">
      <c r="A623" s="2" t="s">
        <v>49</v>
      </c>
      <c r="B623" s="2" t="s">
        <v>108</v>
      </c>
      <c r="D623" s="2" t="s">
        <v>2156</v>
      </c>
      <c r="E623" s="2" t="s">
        <v>2157</v>
      </c>
      <c r="F623" s="2" t="s">
        <v>810</v>
      </c>
      <c r="G623" s="2" t="s">
        <v>2158</v>
      </c>
      <c r="H623" s="2" t="s">
        <v>479</v>
      </c>
      <c r="I623" s="2" t="s">
        <v>480</v>
      </c>
      <c r="J623" s="2" t="s">
        <v>38</v>
      </c>
      <c r="K623" s="2" t="s">
        <v>27</v>
      </c>
      <c r="AB623" s="2" t="s">
        <v>1957</v>
      </c>
    </row>
    <row r="624" spans="1:28" s="2" customFormat="1" ht="11.25" hidden="1" x14ac:dyDescent="0.2">
      <c r="A624" s="2" t="s">
        <v>49</v>
      </c>
      <c r="B624" s="2" t="s">
        <v>108</v>
      </c>
      <c r="D624" s="2" t="s">
        <v>2159</v>
      </c>
      <c r="E624" s="2" t="s">
        <v>536</v>
      </c>
      <c r="F624" s="2" t="s">
        <v>785</v>
      </c>
      <c r="G624" s="2" t="s">
        <v>2160</v>
      </c>
      <c r="H624" s="2" t="s">
        <v>712</v>
      </c>
      <c r="I624" s="2" t="s">
        <v>2161</v>
      </c>
      <c r="J624" s="2" t="s">
        <v>38</v>
      </c>
      <c r="K624" s="2" t="s">
        <v>27</v>
      </c>
      <c r="AB624" s="2" t="s">
        <v>1957</v>
      </c>
    </row>
    <row r="625" spans="1:28" s="2" customFormat="1" ht="11.25" hidden="1" x14ac:dyDescent="0.2">
      <c r="A625" s="2" t="s">
        <v>49</v>
      </c>
      <c r="B625" s="2" t="s">
        <v>108</v>
      </c>
      <c r="D625" s="2" t="s">
        <v>2162</v>
      </c>
      <c r="E625" s="2" t="s">
        <v>930</v>
      </c>
      <c r="F625" s="2" t="s">
        <v>1768</v>
      </c>
      <c r="G625" s="2" t="s">
        <v>2163</v>
      </c>
      <c r="H625" s="2" t="s">
        <v>113</v>
      </c>
      <c r="I625" s="2" t="s">
        <v>149</v>
      </c>
      <c r="J625" s="2" t="s">
        <v>38</v>
      </c>
      <c r="K625" s="2" t="s">
        <v>27</v>
      </c>
      <c r="AB625" s="2" t="s">
        <v>1957</v>
      </c>
    </row>
    <row r="626" spans="1:28" s="2" customFormat="1" ht="11.25" hidden="1" x14ac:dyDescent="0.2">
      <c r="A626" s="2" t="s">
        <v>49</v>
      </c>
      <c r="B626" s="2" t="s">
        <v>108</v>
      </c>
      <c r="D626" s="2" t="s">
        <v>2164</v>
      </c>
      <c r="E626" s="2" t="s">
        <v>772</v>
      </c>
      <c r="F626" s="2" t="s">
        <v>650</v>
      </c>
      <c r="G626" s="2" t="s">
        <v>2165</v>
      </c>
      <c r="H626" s="2" t="s">
        <v>113</v>
      </c>
      <c r="I626" s="2" t="s">
        <v>1049</v>
      </c>
      <c r="J626" s="2" t="s">
        <v>38</v>
      </c>
      <c r="K626" s="2" t="s">
        <v>27</v>
      </c>
      <c r="AB626" s="2" t="s">
        <v>1957</v>
      </c>
    </row>
    <row r="627" spans="1:28" s="2" customFormat="1" ht="11.25" hidden="1" x14ac:dyDescent="0.2">
      <c r="A627" s="2" t="s">
        <v>49</v>
      </c>
      <c r="B627" s="2" t="s">
        <v>108</v>
      </c>
      <c r="D627" s="2" t="s">
        <v>2166</v>
      </c>
      <c r="E627" s="2" t="s">
        <v>443</v>
      </c>
      <c r="F627" s="2" t="s">
        <v>645</v>
      </c>
      <c r="G627" s="2" t="s">
        <v>2167</v>
      </c>
      <c r="H627" s="2" t="s">
        <v>113</v>
      </c>
      <c r="I627" s="2" t="s">
        <v>356</v>
      </c>
      <c r="J627" s="2" t="s">
        <v>38</v>
      </c>
      <c r="K627" s="2" t="s">
        <v>27</v>
      </c>
      <c r="AB627" s="2" t="s">
        <v>1957</v>
      </c>
    </row>
    <row r="628" spans="1:28" s="2" customFormat="1" ht="11.25" hidden="1" x14ac:dyDescent="0.2">
      <c r="A628" s="2" t="s">
        <v>49</v>
      </c>
      <c r="B628" s="2" t="s">
        <v>108</v>
      </c>
      <c r="D628" s="2" t="s">
        <v>2168</v>
      </c>
      <c r="E628" s="2" t="s">
        <v>370</v>
      </c>
      <c r="F628" s="2" t="s">
        <v>1099</v>
      </c>
      <c r="G628" s="2" t="s">
        <v>2169</v>
      </c>
      <c r="H628" s="2" t="s">
        <v>113</v>
      </c>
      <c r="I628" s="2" t="s">
        <v>1049</v>
      </c>
      <c r="J628" s="2" t="s">
        <v>38</v>
      </c>
      <c r="K628" s="2" t="s">
        <v>27</v>
      </c>
      <c r="AB628" s="2" t="s">
        <v>1957</v>
      </c>
    </row>
    <row r="629" spans="1:28" s="2" customFormat="1" ht="11.25" hidden="1" x14ac:dyDescent="0.2">
      <c r="A629" s="2" t="s">
        <v>49</v>
      </c>
      <c r="B629" s="2" t="s">
        <v>108</v>
      </c>
      <c r="D629" s="2" t="s">
        <v>2170</v>
      </c>
      <c r="E629" s="2" t="s">
        <v>1168</v>
      </c>
      <c r="F629" s="2" t="s">
        <v>2171</v>
      </c>
      <c r="G629" s="2" t="s">
        <v>2172</v>
      </c>
      <c r="H629" s="2" t="s">
        <v>113</v>
      </c>
      <c r="I629" s="2" t="s">
        <v>114</v>
      </c>
      <c r="J629" s="2" t="s">
        <v>38</v>
      </c>
      <c r="K629" s="2" t="s">
        <v>27</v>
      </c>
      <c r="AB629" s="2" t="s">
        <v>1957</v>
      </c>
    </row>
    <row r="630" spans="1:28" s="2" customFormat="1" ht="11.25" hidden="1" x14ac:dyDescent="0.2">
      <c r="A630" s="2" t="s">
        <v>49</v>
      </c>
      <c r="B630" s="2" t="s">
        <v>108</v>
      </c>
      <c r="D630" s="2" t="s">
        <v>2173</v>
      </c>
      <c r="E630" s="2" t="s">
        <v>2174</v>
      </c>
      <c r="F630" s="2" t="s">
        <v>2175</v>
      </c>
      <c r="G630" s="2" t="s">
        <v>2176</v>
      </c>
      <c r="H630" s="2" t="s">
        <v>1447</v>
      </c>
      <c r="I630" s="2" t="s">
        <v>2177</v>
      </c>
      <c r="J630" s="2" t="s">
        <v>38</v>
      </c>
      <c r="K630" s="2" t="s">
        <v>27</v>
      </c>
      <c r="AB630" s="2" t="s">
        <v>1957</v>
      </c>
    </row>
    <row r="631" spans="1:28" s="2" customFormat="1" ht="11.25" hidden="1" x14ac:dyDescent="0.2">
      <c r="A631" s="2" t="s">
        <v>49</v>
      </c>
      <c r="B631" s="2" t="s">
        <v>108</v>
      </c>
      <c r="D631" s="2" t="s">
        <v>2178</v>
      </c>
      <c r="E631" s="2" t="s">
        <v>120</v>
      </c>
      <c r="F631" s="2" t="s">
        <v>443</v>
      </c>
      <c r="G631" s="2" t="s">
        <v>2179</v>
      </c>
      <c r="H631" s="2" t="s">
        <v>113</v>
      </c>
      <c r="I631" s="2" t="s">
        <v>1049</v>
      </c>
      <c r="J631" s="2" t="s">
        <v>26</v>
      </c>
      <c r="K631" s="2" t="s">
        <v>27</v>
      </c>
      <c r="AB631" s="2" t="s">
        <v>1957</v>
      </c>
    </row>
    <row r="632" spans="1:28" s="2" customFormat="1" ht="11.25" hidden="1" x14ac:dyDescent="0.2">
      <c r="A632" s="2" t="s">
        <v>49</v>
      </c>
      <c r="B632" s="2" t="s">
        <v>108</v>
      </c>
      <c r="D632" s="2" t="s">
        <v>2180</v>
      </c>
      <c r="E632" s="2" t="s">
        <v>2181</v>
      </c>
      <c r="F632" s="2" t="s">
        <v>338</v>
      </c>
      <c r="G632" s="2" t="s">
        <v>2182</v>
      </c>
      <c r="H632" s="2" t="s">
        <v>113</v>
      </c>
      <c r="I632" s="2" t="s">
        <v>149</v>
      </c>
      <c r="J632" s="2" t="s">
        <v>26</v>
      </c>
      <c r="K632" s="2" t="s">
        <v>27</v>
      </c>
      <c r="AB632" s="2" t="s">
        <v>1957</v>
      </c>
    </row>
    <row r="633" spans="1:28" s="2" customFormat="1" ht="11.25" hidden="1" x14ac:dyDescent="0.2">
      <c r="A633" s="2" t="s">
        <v>49</v>
      </c>
      <c r="B633" s="2" t="s">
        <v>108</v>
      </c>
      <c r="D633" s="2" t="s">
        <v>2183</v>
      </c>
      <c r="E633" s="2" t="s">
        <v>2184</v>
      </c>
      <c r="F633" s="2" t="s">
        <v>2185</v>
      </c>
      <c r="G633" s="2" t="s">
        <v>2186</v>
      </c>
      <c r="H633" s="2" t="s">
        <v>113</v>
      </c>
      <c r="I633" s="2" t="s">
        <v>1439</v>
      </c>
      <c r="J633" s="2" t="s">
        <v>26</v>
      </c>
      <c r="K633" s="2" t="s">
        <v>27</v>
      </c>
      <c r="AB633" s="2" t="s">
        <v>1957</v>
      </c>
    </row>
    <row r="634" spans="1:28" s="2" customFormat="1" ht="11.25" hidden="1" x14ac:dyDescent="0.2">
      <c r="A634" s="2" t="s">
        <v>49</v>
      </c>
      <c r="B634" s="2" t="s">
        <v>108</v>
      </c>
      <c r="D634" s="2" t="s">
        <v>2187</v>
      </c>
      <c r="E634" s="2" t="s">
        <v>2188</v>
      </c>
      <c r="F634" s="2" t="s">
        <v>2189</v>
      </c>
      <c r="G634" s="2" t="s">
        <v>2190</v>
      </c>
      <c r="H634" s="2" t="s">
        <v>113</v>
      </c>
      <c r="I634" s="2" t="s">
        <v>114</v>
      </c>
      <c r="J634" s="2" t="s">
        <v>26</v>
      </c>
      <c r="K634" s="2" t="s">
        <v>27</v>
      </c>
      <c r="AB634" s="2" t="s">
        <v>1957</v>
      </c>
    </row>
    <row r="635" spans="1:28" s="2" customFormat="1" ht="11.25" hidden="1" x14ac:dyDescent="0.2">
      <c r="A635" s="2" t="s">
        <v>49</v>
      </c>
      <c r="B635" s="2" t="s">
        <v>108</v>
      </c>
      <c r="D635" s="2" t="s">
        <v>2191</v>
      </c>
      <c r="E635" s="2" t="s">
        <v>721</v>
      </c>
      <c r="F635" s="2" t="s">
        <v>1791</v>
      </c>
      <c r="G635" s="2" t="s">
        <v>2192</v>
      </c>
      <c r="H635" s="2" t="s">
        <v>113</v>
      </c>
      <c r="I635" s="2" t="s">
        <v>606</v>
      </c>
      <c r="J635" s="2" t="s">
        <v>26</v>
      </c>
      <c r="K635" s="2" t="s">
        <v>27</v>
      </c>
      <c r="AB635" s="2" t="s">
        <v>1957</v>
      </c>
    </row>
    <row r="636" spans="1:28" s="2" customFormat="1" ht="11.25" hidden="1" x14ac:dyDescent="0.2">
      <c r="A636" s="2" t="s">
        <v>49</v>
      </c>
      <c r="B636" s="2" t="s">
        <v>108</v>
      </c>
      <c r="D636" s="2" t="s">
        <v>2193</v>
      </c>
      <c r="E636" s="2" t="s">
        <v>111</v>
      </c>
      <c r="F636" s="2" t="s">
        <v>2194</v>
      </c>
      <c r="G636" s="2" t="s">
        <v>1691</v>
      </c>
      <c r="H636" s="2" t="s">
        <v>113</v>
      </c>
      <c r="I636" s="2" t="s">
        <v>114</v>
      </c>
      <c r="J636" s="2" t="s">
        <v>26</v>
      </c>
      <c r="K636" s="2" t="s">
        <v>27</v>
      </c>
      <c r="AB636" s="2" t="s">
        <v>1957</v>
      </c>
    </row>
    <row r="637" spans="1:28" s="2" customFormat="1" ht="11.25" hidden="1" x14ac:dyDescent="0.2">
      <c r="A637" s="2" t="s">
        <v>49</v>
      </c>
      <c r="B637" s="2" t="s">
        <v>108</v>
      </c>
      <c r="D637" s="2" t="s">
        <v>2195</v>
      </c>
      <c r="E637" s="2" t="s">
        <v>1935</v>
      </c>
      <c r="F637" s="2" t="s">
        <v>2196</v>
      </c>
      <c r="G637" s="2" t="s">
        <v>2197</v>
      </c>
      <c r="H637" s="2" t="s">
        <v>297</v>
      </c>
      <c r="I637" s="2" t="s">
        <v>298</v>
      </c>
      <c r="J637" s="2" t="s">
        <v>321</v>
      </c>
      <c r="K637" s="2" t="s">
        <v>27</v>
      </c>
      <c r="AB637" s="2" t="s">
        <v>1957</v>
      </c>
    </row>
    <row r="638" spans="1:28" s="2" customFormat="1" ht="11.25" hidden="1" x14ac:dyDescent="0.2">
      <c r="A638" s="2" t="s">
        <v>18</v>
      </c>
      <c r="B638" s="2" t="s">
        <v>108</v>
      </c>
      <c r="D638" s="2" t="s">
        <v>2198</v>
      </c>
      <c r="E638" s="2" t="s">
        <v>1344</v>
      </c>
      <c r="F638" s="2" t="s">
        <v>2199</v>
      </c>
      <c r="G638" s="2" t="s">
        <v>2200</v>
      </c>
      <c r="H638" s="2" t="s">
        <v>1024</v>
      </c>
      <c r="I638" s="2" t="s">
        <v>1202</v>
      </c>
      <c r="J638" s="2" t="s">
        <v>38</v>
      </c>
      <c r="K638" s="2" t="s">
        <v>27</v>
      </c>
      <c r="AB638" s="2" t="s">
        <v>1957</v>
      </c>
    </row>
    <row r="639" spans="1:28" s="2" customFormat="1" ht="11.25" hidden="1" x14ac:dyDescent="0.2">
      <c r="A639" s="2" t="s">
        <v>18</v>
      </c>
      <c r="B639" s="2" t="s">
        <v>108</v>
      </c>
      <c r="D639" s="2" t="s">
        <v>2201</v>
      </c>
      <c r="E639" s="2" t="s">
        <v>810</v>
      </c>
      <c r="F639" s="2" t="s">
        <v>424</v>
      </c>
      <c r="G639" s="2" t="s">
        <v>2202</v>
      </c>
      <c r="H639" s="2" t="s">
        <v>113</v>
      </c>
      <c r="I639" s="2" t="s">
        <v>114</v>
      </c>
      <c r="J639" s="2" t="s">
        <v>38</v>
      </c>
      <c r="K639" s="2" t="s">
        <v>27</v>
      </c>
      <c r="AB639" s="2" t="s">
        <v>1957</v>
      </c>
    </row>
    <row r="640" spans="1:28" s="2" customFormat="1" ht="11.25" hidden="1" x14ac:dyDescent="0.2">
      <c r="A640" s="2" t="s">
        <v>18</v>
      </c>
      <c r="B640" s="2" t="s">
        <v>108</v>
      </c>
      <c r="D640" s="2" t="s">
        <v>2203</v>
      </c>
      <c r="E640" s="2" t="s">
        <v>865</v>
      </c>
      <c r="F640" s="2" t="s">
        <v>552</v>
      </c>
      <c r="G640" s="2" t="s">
        <v>2204</v>
      </c>
      <c r="H640" s="2" t="s">
        <v>113</v>
      </c>
      <c r="I640" s="2" t="s">
        <v>1439</v>
      </c>
      <c r="J640" s="2" t="s">
        <v>38</v>
      </c>
      <c r="K640" s="2" t="s">
        <v>27</v>
      </c>
      <c r="AB640" s="2" t="s">
        <v>1957</v>
      </c>
    </row>
    <row r="641" spans="1:31" s="2" customFormat="1" ht="11.25" hidden="1" x14ac:dyDescent="0.2">
      <c r="A641" s="2" t="s">
        <v>18</v>
      </c>
      <c r="B641" s="2" t="s">
        <v>108</v>
      </c>
      <c r="D641" s="2" t="s">
        <v>2205</v>
      </c>
      <c r="E641" s="2" t="s">
        <v>1344</v>
      </c>
      <c r="F641" s="2" t="s">
        <v>2206</v>
      </c>
      <c r="G641" s="2" t="s">
        <v>2207</v>
      </c>
      <c r="H641" s="2" t="s">
        <v>113</v>
      </c>
      <c r="I641" s="2" t="s">
        <v>149</v>
      </c>
      <c r="J641" s="2" t="s">
        <v>38</v>
      </c>
      <c r="K641" s="2" t="s">
        <v>27</v>
      </c>
      <c r="AB641" s="2" t="s">
        <v>1957</v>
      </c>
    </row>
    <row r="642" spans="1:31" s="2" customFormat="1" ht="11.25" hidden="1" x14ac:dyDescent="0.2">
      <c r="A642" s="2" t="s">
        <v>18</v>
      </c>
      <c r="B642" s="2" t="s">
        <v>108</v>
      </c>
      <c r="D642" s="2" t="s">
        <v>2208</v>
      </c>
      <c r="E642" s="2" t="s">
        <v>313</v>
      </c>
      <c r="F642" s="2" t="s">
        <v>268</v>
      </c>
      <c r="G642" s="2" t="s">
        <v>2209</v>
      </c>
      <c r="H642" s="2" t="s">
        <v>712</v>
      </c>
      <c r="I642" s="2" t="s">
        <v>1131</v>
      </c>
      <c r="J642" s="2" t="s">
        <v>38</v>
      </c>
      <c r="K642" s="2" t="s">
        <v>27</v>
      </c>
      <c r="AB642" s="2" t="s">
        <v>1957</v>
      </c>
    </row>
    <row r="643" spans="1:31" s="2" customFormat="1" ht="11.25" hidden="1" x14ac:dyDescent="0.2">
      <c r="A643" s="2" t="s">
        <v>18</v>
      </c>
      <c r="B643" s="2" t="s">
        <v>108</v>
      </c>
      <c r="D643" s="2" t="s">
        <v>2210</v>
      </c>
      <c r="E643" s="2" t="s">
        <v>958</v>
      </c>
      <c r="F643" s="2" t="s">
        <v>197</v>
      </c>
      <c r="G643" s="2" t="s">
        <v>2211</v>
      </c>
      <c r="H643" s="2" t="s">
        <v>113</v>
      </c>
      <c r="I643" s="2" t="s">
        <v>356</v>
      </c>
      <c r="J643" s="2" t="s">
        <v>38</v>
      </c>
      <c r="K643" s="2" t="s">
        <v>27</v>
      </c>
      <c r="AB643" s="2" t="s">
        <v>1957</v>
      </c>
    </row>
    <row r="644" spans="1:31" s="2" customFormat="1" ht="11.25" hidden="1" x14ac:dyDescent="0.2">
      <c r="A644" s="2" t="s">
        <v>18</v>
      </c>
      <c r="B644" s="2" t="s">
        <v>108</v>
      </c>
      <c r="D644" s="2" t="s">
        <v>2212</v>
      </c>
      <c r="E644" s="2" t="s">
        <v>2213</v>
      </c>
      <c r="F644" s="2" t="s">
        <v>377</v>
      </c>
      <c r="G644" s="2" t="s">
        <v>2214</v>
      </c>
      <c r="H644" s="2" t="s">
        <v>297</v>
      </c>
      <c r="I644" s="2" t="s">
        <v>1621</v>
      </c>
      <c r="J644" s="2" t="s">
        <v>38</v>
      </c>
      <c r="K644" s="2" t="s">
        <v>27</v>
      </c>
      <c r="AB644" s="2" t="s">
        <v>1957</v>
      </c>
    </row>
    <row r="645" spans="1:31" s="2" customFormat="1" ht="11.25" hidden="1" x14ac:dyDescent="0.2">
      <c r="A645" s="2" t="s">
        <v>18</v>
      </c>
      <c r="B645" s="2" t="s">
        <v>108</v>
      </c>
      <c r="D645" s="2" t="s">
        <v>2215</v>
      </c>
      <c r="E645" s="2" t="s">
        <v>1004</v>
      </c>
      <c r="F645" s="2" t="s">
        <v>2216</v>
      </c>
      <c r="G645" s="2" t="s">
        <v>2217</v>
      </c>
      <c r="H645" s="2" t="s">
        <v>479</v>
      </c>
      <c r="I645" s="2" t="s">
        <v>1029</v>
      </c>
      <c r="J645" s="2" t="s">
        <v>38</v>
      </c>
      <c r="K645" s="2" t="s">
        <v>27</v>
      </c>
      <c r="AB645" s="2" t="s">
        <v>1957</v>
      </c>
    </row>
    <row r="646" spans="1:31" s="2" customFormat="1" ht="11.25" hidden="1" x14ac:dyDescent="0.2">
      <c r="A646" s="2" t="s">
        <v>18</v>
      </c>
      <c r="B646" s="2" t="s">
        <v>108</v>
      </c>
      <c r="D646" s="2" t="s">
        <v>2218</v>
      </c>
      <c r="E646" s="2" t="s">
        <v>225</v>
      </c>
      <c r="F646" s="2" t="s">
        <v>391</v>
      </c>
      <c r="G646" s="2" t="s">
        <v>2219</v>
      </c>
      <c r="H646" s="2" t="s">
        <v>297</v>
      </c>
      <c r="I646" s="2" t="s">
        <v>1621</v>
      </c>
      <c r="J646" s="2" t="s">
        <v>26</v>
      </c>
      <c r="K646" s="2" t="s">
        <v>27</v>
      </c>
      <c r="AB646" s="2" t="s">
        <v>1957</v>
      </c>
    </row>
    <row r="647" spans="1:31" s="2" customFormat="1" ht="11.25" hidden="1" x14ac:dyDescent="0.2">
      <c r="A647" s="2" t="s">
        <v>18</v>
      </c>
      <c r="B647" s="2" t="s">
        <v>108</v>
      </c>
      <c r="D647" s="2" t="s">
        <v>2220</v>
      </c>
      <c r="E647" s="2" t="s">
        <v>200</v>
      </c>
      <c r="F647" s="2" t="s">
        <v>47</v>
      </c>
      <c r="G647" s="2" t="s">
        <v>2221</v>
      </c>
      <c r="H647" s="2" t="s">
        <v>113</v>
      </c>
      <c r="I647" s="2" t="s">
        <v>149</v>
      </c>
      <c r="J647" s="2" t="s">
        <v>26</v>
      </c>
      <c r="K647" s="2" t="s">
        <v>27</v>
      </c>
      <c r="AB647" s="2" t="s">
        <v>1957</v>
      </c>
    </row>
    <row r="648" spans="1:31" s="2" customFormat="1" ht="11.25" hidden="1" x14ac:dyDescent="0.2">
      <c r="A648" s="2" t="s">
        <v>18</v>
      </c>
      <c r="B648" s="2" t="s">
        <v>108</v>
      </c>
      <c r="D648" s="2" t="s">
        <v>2222</v>
      </c>
      <c r="E648" s="2" t="s">
        <v>200</v>
      </c>
      <c r="F648" s="2" t="s">
        <v>47</v>
      </c>
      <c r="G648" s="2" t="s">
        <v>2223</v>
      </c>
      <c r="H648" s="2" t="s">
        <v>113</v>
      </c>
      <c r="I648" s="2" t="s">
        <v>114</v>
      </c>
      <c r="J648" s="2" t="s">
        <v>321</v>
      </c>
      <c r="K648" s="2" t="s">
        <v>27</v>
      </c>
      <c r="AB648" s="2" t="s">
        <v>1957</v>
      </c>
    </row>
    <row r="649" spans="1:31" ht="15" x14ac:dyDescent="0.25">
      <c r="A649" s="17" t="s">
        <v>18</v>
      </c>
      <c r="B649" s="17" t="s">
        <v>19</v>
      </c>
      <c r="C649" s="20" t="s">
        <v>1349</v>
      </c>
      <c r="D649" s="1" t="s">
        <v>1349</v>
      </c>
      <c r="E649" s="17" t="s">
        <v>117</v>
      </c>
      <c r="F649" s="17" t="s">
        <v>1350</v>
      </c>
      <c r="G649" s="17" t="s">
        <v>1351</v>
      </c>
      <c r="H649" s="17" t="s">
        <v>24</v>
      </c>
      <c r="I649" s="17" t="s">
        <v>223</v>
      </c>
      <c r="J649" s="17" t="s">
        <v>38</v>
      </c>
      <c r="K649" s="17" t="s">
        <v>27</v>
      </c>
      <c r="L649" s="17" t="s">
        <v>77</v>
      </c>
      <c r="M649" s="17" t="s">
        <v>29</v>
      </c>
      <c r="N649" s="17">
        <v>10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25</v>
      </c>
      <c r="U649" s="17">
        <v>35</v>
      </c>
      <c r="V649" s="1"/>
      <c r="W649" s="1"/>
      <c r="X649" s="1"/>
      <c r="Y649" s="1"/>
      <c r="Z649" s="1"/>
      <c r="AA649" s="1"/>
      <c r="AB649" s="17" t="s">
        <v>40</v>
      </c>
      <c r="AC649" s="6" t="str">
        <f>VLOOKUP(C649,[1]POSTULANTE!$A$6:$W$540,1,FALSE)</f>
        <v>19983553</v>
      </c>
      <c r="AD649" s="6">
        <f>VLOOKUP(C649,[1]POSTULANTE!$A$6:$W$540,22,FALSE)</f>
        <v>35</v>
      </c>
      <c r="AE649" s="6" t="str">
        <f>IF(AD649=U649,"CORRECTO")</f>
        <v>CORRECTO</v>
      </c>
    </row>
    <row r="650" spans="1:31" ht="15" x14ac:dyDescent="0.25">
      <c r="A650" s="17" t="s">
        <v>18</v>
      </c>
      <c r="B650" s="17" t="s">
        <v>19</v>
      </c>
      <c r="C650" s="20" t="s">
        <v>1571</v>
      </c>
      <c r="D650" s="1" t="s">
        <v>1571</v>
      </c>
      <c r="E650" s="17" t="s">
        <v>650</v>
      </c>
      <c r="F650" s="17" t="s">
        <v>1572</v>
      </c>
      <c r="G650" s="17" t="s">
        <v>1573</v>
      </c>
      <c r="H650" s="17" t="s">
        <v>24</v>
      </c>
      <c r="I650" s="17" t="s">
        <v>472</v>
      </c>
      <c r="J650" s="17" t="s">
        <v>38</v>
      </c>
      <c r="K650" s="17" t="s">
        <v>27</v>
      </c>
      <c r="L650" s="17" t="s">
        <v>77</v>
      </c>
      <c r="M650" s="17" t="s">
        <v>29</v>
      </c>
      <c r="N650" s="17">
        <v>10</v>
      </c>
      <c r="O650" s="17">
        <v>0</v>
      </c>
      <c r="P650" s="17">
        <v>0</v>
      </c>
      <c r="Q650" s="17">
        <v>0</v>
      </c>
      <c r="R650" s="17">
        <v>0</v>
      </c>
      <c r="S650" s="17">
        <v>0</v>
      </c>
      <c r="T650" s="17">
        <v>21</v>
      </c>
      <c r="U650" s="17">
        <v>31</v>
      </c>
      <c r="V650" s="1"/>
      <c r="W650" s="1"/>
      <c r="X650" s="1"/>
      <c r="Y650" s="1"/>
      <c r="Z650" s="1"/>
      <c r="AA650" s="1"/>
      <c r="AB650" s="17" t="s">
        <v>40</v>
      </c>
      <c r="AC650" s="6" t="str">
        <f>VLOOKUP(C650,[1]POSTULANTE!$A$6:$W$540,1,FALSE)</f>
        <v>20020112</v>
      </c>
      <c r="AD650" s="6">
        <f>VLOOKUP(C650,[1]POSTULANTE!$A$6:$W$540,22,FALSE)</f>
        <v>31</v>
      </c>
      <c r="AE650" s="6" t="str">
        <f>IF(AD650=U650,"CORRECTO")</f>
        <v>CORRECTO</v>
      </c>
    </row>
    <row r="651" spans="1:31" ht="15" x14ac:dyDescent="0.25">
      <c r="A651" s="17" t="s">
        <v>18</v>
      </c>
      <c r="B651" s="17" t="s">
        <v>19</v>
      </c>
      <c r="C651" s="20" t="s">
        <v>1692</v>
      </c>
      <c r="D651" s="1" t="s">
        <v>1692</v>
      </c>
      <c r="E651" s="17" t="s">
        <v>1693</v>
      </c>
      <c r="F651" s="17" t="s">
        <v>486</v>
      </c>
      <c r="G651" s="17" t="s">
        <v>1694</v>
      </c>
      <c r="H651" s="17" t="s">
        <v>24</v>
      </c>
      <c r="I651" s="17" t="s">
        <v>194</v>
      </c>
      <c r="J651" s="17" t="s">
        <v>38</v>
      </c>
      <c r="K651" s="17" t="s">
        <v>27</v>
      </c>
      <c r="L651" s="17" t="s">
        <v>77</v>
      </c>
      <c r="M651" s="17" t="s">
        <v>29</v>
      </c>
      <c r="N651" s="17">
        <v>12</v>
      </c>
      <c r="O651" s="17">
        <v>0</v>
      </c>
      <c r="P651" s="17">
        <v>0</v>
      </c>
      <c r="Q651" s="17">
        <v>0</v>
      </c>
      <c r="R651" s="17">
        <v>0</v>
      </c>
      <c r="S651" s="17">
        <v>12</v>
      </c>
      <c r="T651" s="17">
        <v>4</v>
      </c>
      <c r="U651" s="17">
        <v>28</v>
      </c>
      <c r="V651" s="1"/>
      <c r="W651" s="1"/>
      <c r="X651" s="1"/>
      <c r="Y651" s="1"/>
      <c r="Z651" s="1"/>
      <c r="AA651" s="1"/>
      <c r="AB651" s="17" t="s">
        <v>40</v>
      </c>
      <c r="AC651" s="6" t="str">
        <f>VLOOKUP(C651,[1]POSTULANTE!$A$6:$W$540,1,FALSE)</f>
        <v>41817196</v>
      </c>
      <c r="AD651" s="6">
        <f>VLOOKUP(C651,[1]POSTULANTE!$A$6:$W$540,22,FALSE)</f>
        <v>28</v>
      </c>
      <c r="AE651" s="6" t="str">
        <f>IF(AD651=U651,"CORRECTO")</f>
        <v>CORRECTO</v>
      </c>
    </row>
    <row r="652" spans="1:31" ht="15" x14ac:dyDescent="0.25">
      <c r="A652" s="17" t="s">
        <v>18</v>
      </c>
      <c r="B652" s="17" t="s">
        <v>19</v>
      </c>
      <c r="C652" s="20" t="s">
        <v>1695</v>
      </c>
      <c r="D652" s="1" t="s">
        <v>1695</v>
      </c>
      <c r="E652" s="17" t="s">
        <v>834</v>
      </c>
      <c r="F652" s="17" t="s">
        <v>1696</v>
      </c>
      <c r="G652" s="17" t="s">
        <v>1697</v>
      </c>
      <c r="H652" s="17" t="s">
        <v>24</v>
      </c>
      <c r="I652" s="17" t="s">
        <v>223</v>
      </c>
      <c r="J652" s="17" t="s">
        <v>38</v>
      </c>
      <c r="K652" s="17" t="s">
        <v>27</v>
      </c>
      <c r="L652" s="17" t="s">
        <v>77</v>
      </c>
      <c r="M652" s="17" t="s">
        <v>29</v>
      </c>
      <c r="N652" s="17">
        <v>12</v>
      </c>
      <c r="O652" s="17">
        <v>12</v>
      </c>
      <c r="P652" s="17">
        <v>0</v>
      </c>
      <c r="Q652" s="17">
        <v>0</v>
      </c>
      <c r="R652" s="17">
        <v>0</v>
      </c>
      <c r="S652" s="17">
        <v>0</v>
      </c>
      <c r="T652" s="17">
        <v>4</v>
      </c>
      <c r="U652" s="17">
        <v>28</v>
      </c>
      <c r="V652" s="1"/>
      <c r="W652" s="1"/>
      <c r="X652" s="1"/>
      <c r="Y652" s="1"/>
      <c r="Z652" s="1"/>
      <c r="AA652" s="1"/>
      <c r="AB652" s="17" t="s">
        <v>40</v>
      </c>
      <c r="AC652" s="6" t="str">
        <f>VLOOKUP(C652,[1]POSTULANTE!$A$6:$W$540,1,FALSE)</f>
        <v>45773264</v>
      </c>
      <c r="AD652" s="6">
        <f>VLOOKUP(C652,[1]POSTULANTE!$A$6:$W$540,22,FALSE)</f>
        <v>28</v>
      </c>
      <c r="AE652" s="6" t="str">
        <f>IF(AD652=U652,"CORRECTO")</f>
        <v>CORRECTO</v>
      </c>
    </row>
    <row r="653" spans="1:31" ht="15" x14ac:dyDescent="0.25">
      <c r="A653" s="17" t="s">
        <v>18</v>
      </c>
      <c r="B653" s="17" t="s">
        <v>19</v>
      </c>
      <c r="C653" s="20" t="s">
        <v>1641</v>
      </c>
      <c r="D653" s="1" t="s">
        <v>1641</v>
      </c>
      <c r="E653" s="17" t="s">
        <v>1642</v>
      </c>
      <c r="F653" s="17" t="s">
        <v>974</v>
      </c>
      <c r="G653" s="17" t="s">
        <v>1643</v>
      </c>
      <c r="H653" s="17" t="s">
        <v>24</v>
      </c>
      <c r="I653" s="17" t="s">
        <v>695</v>
      </c>
      <c r="J653" s="17" t="s">
        <v>38</v>
      </c>
      <c r="K653" s="17" t="s">
        <v>27</v>
      </c>
      <c r="L653" s="17" t="s">
        <v>854</v>
      </c>
      <c r="M653" s="17" t="s">
        <v>29</v>
      </c>
      <c r="N653" s="17">
        <v>10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19</v>
      </c>
      <c r="U653" s="17">
        <v>29</v>
      </c>
      <c r="V653" s="1"/>
      <c r="W653" s="1"/>
      <c r="X653" s="1"/>
      <c r="Y653" s="1"/>
      <c r="Z653" s="1"/>
      <c r="AA653" s="1"/>
      <c r="AB653" s="17" t="s">
        <v>40</v>
      </c>
      <c r="AC653" s="6" t="str">
        <f>VLOOKUP(C653,[1]POSTULANTE!$A$6:$W$540,1,FALSE)</f>
        <v>02443474</v>
      </c>
      <c r="AD653" s="6">
        <f>VLOOKUP(C653,[1]POSTULANTE!$A$6:$W$540,22,FALSE)</f>
        <v>29</v>
      </c>
      <c r="AE653" s="6" t="str">
        <f>IF(AD653=U653,"CORRECTO")</f>
        <v>CORRECTO</v>
      </c>
    </row>
    <row r="654" spans="1:31" ht="15" x14ac:dyDescent="0.25">
      <c r="A654" s="17" t="s">
        <v>18</v>
      </c>
      <c r="B654" s="17" t="s">
        <v>19</v>
      </c>
      <c r="C654" s="20" t="s">
        <v>1945</v>
      </c>
      <c r="D654" s="1" t="s">
        <v>1945</v>
      </c>
      <c r="E654" s="17" t="s">
        <v>258</v>
      </c>
      <c r="F654" s="17" t="s">
        <v>1946</v>
      </c>
      <c r="G654" s="17" t="s">
        <v>1947</v>
      </c>
      <c r="H654" s="17" t="s">
        <v>24</v>
      </c>
      <c r="I654" s="17" t="s">
        <v>515</v>
      </c>
      <c r="J654" s="17" t="s">
        <v>38</v>
      </c>
      <c r="K654" s="17" t="s">
        <v>27</v>
      </c>
      <c r="L654" s="17" t="s">
        <v>854</v>
      </c>
      <c r="M654" s="17" t="s">
        <v>29</v>
      </c>
      <c r="N654" s="17">
        <v>10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4</v>
      </c>
      <c r="U654" s="17">
        <v>14</v>
      </c>
      <c r="V654" s="1"/>
      <c r="W654" s="1"/>
      <c r="X654" s="1"/>
      <c r="Y654" s="1"/>
      <c r="Z654" s="1"/>
      <c r="AA654" s="1"/>
      <c r="AB654" s="17" t="s">
        <v>40</v>
      </c>
      <c r="AC654" s="6" t="str">
        <f>VLOOKUP(C654,[1]POSTULANTE!$A$6:$W$540,1,FALSE)</f>
        <v>20025948</v>
      </c>
      <c r="AD654" s="6">
        <f>VLOOKUP(C654,[1]POSTULANTE!$A$6:$W$540,22,FALSE)</f>
        <v>14</v>
      </c>
      <c r="AE654" s="6" t="str">
        <f>IF(AD654=U654,"CORRECTO")</f>
        <v>CORRECTO</v>
      </c>
    </row>
    <row r="655" spans="1:31" ht="15" x14ac:dyDescent="0.25">
      <c r="A655" s="17" t="s">
        <v>18</v>
      </c>
      <c r="B655" s="17" t="s">
        <v>19</v>
      </c>
      <c r="C655" s="20" t="s">
        <v>891</v>
      </c>
      <c r="D655" s="1" t="s">
        <v>891</v>
      </c>
      <c r="E655" s="17" t="s">
        <v>378</v>
      </c>
      <c r="F655" s="17" t="s">
        <v>892</v>
      </c>
      <c r="G655" s="17" t="s">
        <v>893</v>
      </c>
      <c r="H655" s="17" t="s">
        <v>24</v>
      </c>
      <c r="I655" s="17" t="s">
        <v>25</v>
      </c>
      <c r="J655" s="17" t="s">
        <v>38</v>
      </c>
      <c r="K655" s="17" t="s">
        <v>115</v>
      </c>
      <c r="L655" s="17" t="s">
        <v>28</v>
      </c>
      <c r="M655" s="17" t="s">
        <v>29</v>
      </c>
      <c r="N655" s="17">
        <v>18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22</v>
      </c>
      <c r="U655" s="17">
        <v>40</v>
      </c>
      <c r="V655" s="1"/>
      <c r="W655" s="1"/>
      <c r="X655" s="1"/>
      <c r="Y655" s="1"/>
      <c r="Z655" s="1"/>
      <c r="AA655" s="1"/>
      <c r="AB655" s="17" t="s">
        <v>40</v>
      </c>
      <c r="AC655" s="6" t="str">
        <f>VLOOKUP(C655,[1]POSTULANTE!$A$6:$W$540,1,FALSE)</f>
        <v>20002786</v>
      </c>
      <c r="AD655" s="6">
        <f>VLOOKUP(C655,[1]POSTULANTE!$A$6:$W$540,22,FALSE)</f>
        <v>40</v>
      </c>
      <c r="AE655" s="6" t="str">
        <f>IF(AD655=U655,"CORRECTO")</f>
        <v>CORRECTO</v>
      </c>
    </row>
    <row r="656" spans="1:31" ht="15" x14ac:dyDescent="0.25">
      <c r="A656" s="17" t="s">
        <v>18</v>
      </c>
      <c r="B656" s="17" t="s">
        <v>19</v>
      </c>
      <c r="C656" s="20" t="s">
        <v>1095</v>
      </c>
      <c r="D656" s="1" t="s">
        <v>1095</v>
      </c>
      <c r="E656" s="17" t="s">
        <v>68</v>
      </c>
      <c r="F656" s="17" t="s">
        <v>407</v>
      </c>
      <c r="G656" s="17" t="s">
        <v>1096</v>
      </c>
      <c r="H656" s="17" t="s">
        <v>24</v>
      </c>
      <c r="I656" s="17" t="s">
        <v>695</v>
      </c>
      <c r="J656" s="17" t="s">
        <v>38</v>
      </c>
      <c r="K656" s="17" t="s">
        <v>115</v>
      </c>
      <c r="L656" s="17" t="s">
        <v>28</v>
      </c>
      <c r="M656" s="17" t="s">
        <v>29</v>
      </c>
      <c r="N656" s="17">
        <v>16</v>
      </c>
      <c r="O656" s="17">
        <v>0</v>
      </c>
      <c r="P656" s="17">
        <v>0</v>
      </c>
      <c r="Q656" s="17">
        <v>3</v>
      </c>
      <c r="R656" s="17">
        <v>0</v>
      </c>
      <c r="S656" s="17">
        <v>0</v>
      </c>
      <c r="T656" s="17">
        <v>19</v>
      </c>
      <c r="U656" s="17">
        <v>38</v>
      </c>
      <c r="V656" s="1"/>
      <c r="W656" s="1"/>
      <c r="X656" s="1"/>
      <c r="Y656" s="1"/>
      <c r="Z656" s="1"/>
      <c r="AA656" s="1"/>
      <c r="AB656" s="17" t="s">
        <v>40</v>
      </c>
      <c r="AC656" s="6" t="str">
        <f>VLOOKUP(C656,[1]POSTULANTE!$A$6:$W$540,1,FALSE)</f>
        <v>20034392</v>
      </c>
      <c r="AD656" s="6">
        <f>VLOOKUP(C656,[1]POSTULANTE!$A$6:$W$540,22,FALSE)</f>
        <v>38</v>
      </c>
      <c r="AE656" s="6" t="str">
        <f>IF(AD656=U656,"CORRECTO")</f>
        <v>CORRECTO</v>
      </c>
    </row>
    <row r="657" spans="1:31" ht="15" x14ac:dyDescent="0.25">
      <c r="A657" s="17" t="s">
        <v>18</v>
      </c>
      <c r="B657" s="17" t="s">
        <v>19</v>
      </c>
      <c r="C657" s="20" t="s">
        <v>1262</v>
      </c>
      <c r="D657" s="1" t="s">
        <v>1262</v>
      </c>
      <c r="E657" s="17" t="s">
        <v>1263</v>
      </c>
      <c r="F657" s="17" t="s">
        <v>1264</v>
      </c>
      <c r="G657" s="17" t="s">
        <v>1265</v>
      </c>
      <c r="H657" s="17" t="s">
        <v>24</v>
      </c>
      <c r="I657" s="17" t="s">
        <v>25</v>
      </c>
      <c r="J657" s="17" t="s">
        <v>38</v>
      </c>
      <c r="K657" s="17" t="s">
        <v>115</v>
      </c>
      <c r="L657" s="17" t="s">
        <v>28</v>
      </c>
      <c r="M657" s="17" t="s">
        <v>29</v>
      </c>
      <c r="N657" s="17">
        <v>14</v>
      </c>
      <c r="O657" s="17">
        <v>0</v>
      </c>
      <c r="P657" s="17">
        <v>0</v>
      </c>
      <c r="Q657" s="17">
        <v>1</v>
      </c>
      <c r="R657" s="17">
        <v>0</v>
      </c>
      <c r="S657" s="17">
        <v>0</v>
      </c>
      <c r="T657" s="17">
        <v>21</v>
      </c>
      <c r="U657" s="17">
        <v>36</v>
      </c>
      <c r="V657" s="1"/>
      <c r="W657" s="1"/>
      <c r="X657" s="1"/>
      <c r="Y657" s="1"/>
      <c r="Z657" s="1"/>
      <c r="AA657" s="1"/>
      <c r="AB657" s="17" t="s">
        <v>40</v>
      </c>
      <c r="AC657" s="6" t="str">
        <f>VLOOKUP(C657,[1]POSTULANTE!$A$6:$W$540,1,FALSE)</f>
        <v>21122823</v>
      </c>
      <c r="AD657" s="6">
        <f>VLOOKUP(C657,[1]POSTULANTE!$A$6:$W$540,22,FALSE)</f>
        <v>36</v>
      </c>
      <c r="AE657" s="6" t="str">
        <f>IF(AD657=U657,"CORRECTO")</f>
        <v>CORRECTO</v>
      </c>
    </row>
  </sheetData>
  <sheetProtection algorithmName="SHA-512" hashValue="cdOqol/TWAqSvCTizI7V8cU6/eb2Us/Hh5SvsIkXlhCkrZ4IemcbRojtGpjXCLFLc/ILbbhIRTUMrwP9KlraPg==" saltValue="H5K99AYufw7lTAx9sbpF+g==" spinCount="100000" sheet="1" objects="1" scenarios="1"/>
  <autoFilter ref="A5:AE657">
    <filterColumn colId="1">
      <filters>
        <filter val="Regional"/>
      </filters>
    </filterColumn>
    <filterColumn colId="28">
      <filters>
        <filter val="02046528"/>
        <filter val="02443474"/>
        <filter val="04013151"/>
        <filter val="04014225"/>
        <filter val="04079036"/>
        <filter val="04080137"/>
        <filter val="04082806"/>
        <filter val="09054256"/>
        <filter val="09450309"/>
        <filter val="10327456"/>
        <filter val="16164947"/>
        <filter val="16281615"/>
        <filter val="19804243"/>
        <filter val="19807029"/>
        <filter val="19820028"/>
        <filter val="19820540"/>
        <filter val="19823218"/>
        <filter val="19823690"/>
        <filter val="19827228"/>
        <filter val="19833167"/>
        <filter val="19848176"/>
        <filter val="19851324"/>
        <filter val="19853134"/>
        <filter val="19853791"/>
        <filter val="19856242"/>
        <filter val="19858752"/>
        <filter val="19867933"/>
        <filter val="19870775"/>
        <filter val="19870879"/>
        <filter val="19873542"/>
        <filter val="19879100"/>
        <filter val="19879536"/>
        <filter val="19887542"/>
        <filter val="19896076"/>
        <filter val="19896446"/>
        <filter val="19896679"/>
        <filter val="19896763"/>
        <filter val="19898740"/>
        <filter val="19901551"/>
        <filter val="19908696"/>
        <filter val="19909877"/>
        <filter val="19910947"/>
        <filter val="19912741"/>
        <filter val="19914981"/>
        <filter val="19915186"/>
        <filter val="19915580"/>
        <filter val="19916899"/>
        <filter val="19924683"/>
        <filter val="19932805"/>
        <filter val="19934235"/>
        <filter val="19937649"/>
        <filter val="19937880"/>
        <filter val="19938354"/>
        <filter val="19941368"/>
        <filter val="19943635"/>
        <filter val="19944288"/>
        <filter val="19944658"/>
        <filter val="19954175"/>
        <filter val="19957648"/>
        <filter val="19958273"/>
        <filter val="19961200"/>
        <filter val="19963417"/>
        <filter val="19963866"/>
        <filter val="19971225"/>
        <filter val="19977115"/>
        <filter val="19977477"/>
        <filter val="19983553"/>
        <filter val="19986182"/>
        <filter val="19986912"/>
        <filter val="19990484"/>
        <filter val="20002786"/>
        <filter val="20004026"/>
        <filter val="20004134"/>
        <filter val="20004569"/>
        <filter val="20006629"/>
        <filter val="20006659"/>
        <filter val="20006792"/>
        <filter val="20006818"/>
        <filter val="20007037"/>
        <filter val="20008104"/>
        <filter val="20010642"/>
        <filter val="20015225"/>
        <filter val="20015574"/>
        <filter val="20015967"/>
        <filter val="20016225"/>
        <filter val="20016848"/>
        <filter val="20017130"/>
        <filter val="20017157"/>
        <filter val="20018989"/>
        <filter val="20020112"/>
        <filter val="20020168"/>
        <filter val="20023498"/>
        <filter val="20023530"/>
        <filter val="20023791"/>
        <filter val="20024451"/>
        <filter val="20024711"/>
        <filter val="20024849"/>
        <filter val="20025948"/>
        <filter val="20026581"/>
        <filter val="20026602"/>
        <filter val="20028410"/>
        <filter val="20028451"/>
        <filter val="20029616"/>
        <filter val="20029655"/>
        <filter val="20030527"/>
        <filter val="20030607"/>
        <filter val="20030824"/>
        <filter val="20032500"/>
        <filter val="20033180"/>
        <filter val="20033274"/>
        <filter val="20034392"/>
        <filter val="20034429"/>
        <filter val="20035996"/>
        <filter val="20037401"/>
        <filter val="20037649"/>
        <filter val="20037876"/>
        <filter val="20039367"/>
        <filter val="20039643"/>
        <filter val="20039663"/>
        <filter val="20039731"/>
        <filter val="20040365"/>
        <filter val="20040812"/>
        <filter val="20041493"/>
        <filter val="20042422"/>
        <filter val="20042815"/>
        <filter val="20043563"/>
        <filter val="20044308"/>
        <filter val="20044620"/>
        <filter val="20045026"/>
        <filter val="20045105"/>
        <filter val="20045866"/>
        <filter val="20046360"/>
        <filter val="20047277"/>
        <filter val="20049187"/>
        <filter val="20055883"/>
        <filter val="20057673"/>
        <filter val="20057910"/>
        <filter val="20058341"/>
        <filter val="20061784"/>
        <filter val="20061867"/>
        <filter val="20062461"/>
        <filter val="20062532"/>
        <filter val="20062775"/>
        <filter val="20063204"/>
        <filter val="20064636"/>
        <filter val="20070996"/>
        <filter val="20074960"/>
        <filter val="20076411"/>
        <filter val="20076474"/>
        <filter val="20078186"/>
        <filter val="20078238"/>
        <filter val="20079038"/>
        <filter val="20079062"/>
        <filter val="20083017"/>
        <filter val="20084941"/>
        <filter val="20087834"/>
        <filter val="20092331"/>
        <filter val="20092375"/>
        <filter val="20092779"/>
        <filter val="20092914"/>
        <filter val="20093151"/>
        <filter val="20094719"/>
        <filter val="20095362"/>
        <filter val="20100183"/>
        <filter val="20100489"/>
        <filter val="20103276"/>
        <filter val="20103812"/>
        <filter val="20104302"/>
        <filter val="20104376"/>
        <filter val="20105675"/>
        <filter val="20105994"/>
        <filter val="20106249"/>
        <filter val="20109371"/>
        <filter val="20115445"/>
        <filter val="20116648"/>
        <filter val="20116969"/>
        <filter val="20119185"/>
        <filter val="20408137"/>
        <filter val="20409603"/>
        <filter val="20419260"/>
        <filter val="20421490"/>
        <filter val="20422094"/>
        <filter val="20423627"/>
        <filter val="20423828"/>
        <filter val="20428685"/>
        <filter val="20430964"/>
        <filter val="20433922"/>
        <filter val="20437648"/>
        <filter val="20438631"/>
        <filter val="20641567"/>
        <filter val="20645917"/>
        <filter val="20683447"/>
        <filter val="20683563"/>
        <filter val="20694395"/>
        <filter val="20718954"/>
        <filter val="20721148"/>
        <filter val="20723414"/>
        <filter val="20723666"/>
        <filter val="20723876"/>
        <filter val="20723984"/>
        <filter val="20724936"/>
        <filter val="20725104"/>
        <filter val="20882372"/>
        <filter val="20883593"/>
        <filter val="20884550"/>
        <filter val="20885571"/>
        <filter val="20891927"/>
        <filter val="20893515"/>
        <filter val="20898904"/>
        <filter val="20899741"/>
        <filter val="20901116"/>
        <filter val="20901525"/>
        <filter val="20904792"/>
        <filter val="21060365"/>
        <filter val="21076160"/>
        <filter val="21101190"/>
        <filter val="21116781"/>
        <filter val="21122823"/>
        <filter val="21126862"/>
        <filter val="21133648"/>
        <filter val="21133726"/>
        <filter val="21135003"/>
        <filter val="21135666"/>
        <filter val="21135674"/>
        <filter val="21138506"/>
        <filter val="21258600"/>
        <filter val="21259972"/>
        <filter val="21260980"/>
        <filter val="21274332"/>
        <filter val="21285211"/>
        <filter val="21285659"/>
        <filter val="21288111"/>
        <filter val="21298712"/>
        <filter val="22519146"/>
        <filter val="23255890"/>
        <filter val="23255904"/>
        <filter val="23260865"/>
        <filter val="23261869"/>
        <filter val="23266512"/>
        <filter val="23470824"/>
        <filter val="23704960"/>
        <filter val="25328624"/>
        <filter val="40012617"/>
        <filter val="40071637"/>
        <filter val="40105264"/>
        <filter val="40246006"/>
        <filter val="40268398"/>
        <filter val="40377327"/>
        <filter val="40456278"/>
        <filter val="40458792"/>
        <filter val="40567837"/>
        <filter val="40671894"/>
        <filter val="40711040"/>
        <filter val="40951160"/>
        <filter val="40964493"/>
        <filter val="41083240"/>
        <filter val="41089465"/>
        <filter val="41093345"/>
        <filter val="41186785"/>
        <filter val="41277598"/>
        <filter val="41395658"/>
        <filter val="41594776"/>
        <filter val="41597552"/>
        <filter val="41661303"/>
        <filter val="41781507"/>
        <filter val="41817196"/>
        <filter val="41916787"/>
        <filter val="41925387"/>
        <filter val="42172727"/>
        <filter val="42177768"/>
        <filter val="42204500"/>
        <filter val="42431694"/>
        <filter val="42609590"/>
        <filter val="42627567"/>
        <filter val="42756008"/>
        <filter val="42807792"/>
        <filter val="42809464"/>
        <filter val="42811199"/>
        <filter val="42851132"/>
        <filter val="42891553"/>
        <filter val="43015423"/>
        <filter val="43098042"/>
        <filter val="43308873"/>
        <filter val="43343942"/>
        <filter val="44017608"/>
        <filter val="44200241"/>
        <filter val="44216785"/>
        <filter val="44453910"/>
        <filter val="44643174"/>
        <filter val="45237530"/>
        <filter val="45773264"/>
        <filter val="47985514"/>
        <filter val="80401832"/>
      </filters>
    </filterColumn>
    <sortState ref="A5:AE655">
      <sortCondition descending="1" ref="A4:A655"/>
      <sortCondition ref="J4:J655"/>
      <sortCondition descending="1" ref="K4:K655"/>
      <sortCondition descending="1" ref="L4:L655"/>
      <sortCondition descending="1" ref="U4:U655"/>
    </sortState>
  </autoFilter>
  <mergeCells count="2">
    <mergeCell ref="C3:AA3"/>
    <mergeCell ref="I2:P2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7" sqref="C7"/>
    </sheetView>
  </sheetViews>
  <sheetFormatPr baseColWidth="10" defaultRowHeight="15" x14ac:dyDescent="0.25"/>
  <cols>
    <col min="2" max="2" width="38.85546875" customWidth="1"/>
    <col min="3" max="3" width="10.5703125" customWidth="1"/>
  </cols>
  <sheetData>
    <row r="2" spans="2:3" x14ac:dyDescent="0.25">
      <c r="B2" s="10" t="s">
        <v>2238</v>
      </c>
      <c r="C2" s="10">
        <v>382</v>
      </c>
    </row>
    <row r="3" spans="2:3" x14ac:dyDescent="0.25">
      <c r="B3" t="s">
        <v>2235</v>
      </c>
      <c r="C3">
        <v>98</v>
      </c>
    </row>
    <row r="4" spans="2:3" x14ac:dyDescent="0.25">
      <c r="B4" t="s">
        <v>2236</v>
      </c>
      <c r="C4">
        <v>9</v>
      </c>
    </row>
    <row r="5" spans="2:3" x14ac:dyDescent="0.25">
      <c r="B5" s="10" t="s">
        <v>2237</v>
      </c>
      <c r="C5" s="10">
        <f>C3-C4</f>
        <v>89</v>
      </c>
    </row>
    <row r="7" spans="2:3" x14ac:dyDescent="0.25">
      <c r="B7" s="10" t="s">
        <v>2239</v>
      </c>
      <c r="C7" s="10">
        <f>C2-C5</f>
        <v>293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POSTULANTE</vt:lpstr>
      <vt:lpstr>II FASE PUBLICAR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2020-11-04T01:37:50Z</cp:lastPrinted>
  <dcterms:created xsi:type="dcterms:W3CDTF">2020-11-04T01:57:14Z</dcterms:created>
  <dcterms:modified xsi:type="dcterms:W3CDTF">2020-11-10T03:57:36Z</dcterms:modified>
</cp:coreProperties>
</file>